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iForce\race\2022\1030_HINODE\kiri10s\result\"/>
    </mc:Choice>
  </mc:AlternateContent>
  <bookViews>
    <workbookView xWindow="485" yWindow="152" windowWidth="18318" windowHeight="8266"/>
  </bookViews>
  <sheets>
    <sheet name="8km" sheetId="1" r:id="rId1"/>
  </sheets>
  <definedNames>
    <definedName name="_xlnm.Print_Titles" localSheetId="0">'8km'!$1:$5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6" i="1"/>
</calcChain>
</file>

<file path=xl/sharedStrings.xml><?xml version="1.0" encoding="utf-8"?>
<sst xmlns="http://schemas.openxmlformats.org/spreadsheetml/2006/main" count="291" uniqueCount="180">
  <si>
    <t>No.</t>
  </si>
  <si>
    <t>km/h</t>
    <phoneticPr fontId="18"/>
  </si>
  <si>
    <r>
      <rPr>
        <sz val="8"/>
        <color theme="1"/>
        <rFont val="ＭＳ Ｐ明朝"/>
        <family val="1"/>
        <charset val="128"/>
      </rPr>
      <t>距離：</t>
    </r>
    <rPh sb="0" eb="2">
      <t>キョリ</t>
    </rPh>
    <phoneticPr fontId="18"/>
  </si>
  <si>
    <r>
      <rPr>
        <sz val="8"/>
        <color theme="1"/>
        <rFont val="ＭＳ Ｐ明朝"/>
        <family val="1"/>
        <charset val="128"/>
      </rPr>
      <t>標高差：</t>
    </r>
    <rPh sb="0" eb="3">
      <t>ヒョウコウサ</t>
    </rPh>
    <phoneticPr fontId="18"/>
  </si>
  <si>
    <r>
      <rPr>
        <sz val="8"/>
        <color theme="1"/>
        <rFont val="ＭＳ Ｐ明朝"/>
        <family val="1"/>
        <charset val="128"/>
      </rPr>
      <t>総合
順位</t>
    </r>
    <rPh sb="0" eb="2">
      <t>ソウゴウ</t>
    </rPh>
    <rPh sb="3" eb="5">
      <t>ジュンイ</t>
    </rPh>
    <phoneticPr fontId="18"/>
  </si>
  <si>
    <r>
      <rPr>
        <sz val="8"/>
        <color theme="1"/>
        <rFont val="ＭＳ Ｐ明朝"/>
        <family val="1"/>
        <charset val="128"/>
      </rPr>
      <t>男子
順位</t>
    </r>
    <phoneticPr fontId="18"/>
  </si>
  <si>
    <r>
      <rPr>
        <sz val="8"/>
        <color theme="1"/>
        <rFont val="ＭＳ Ｐ明朝"/>
        <family val="1"/>
        <charset val="128"/>
      </rPr>
      <t>女子
順位</t>
    </r>
    <phoneticPr fontId="18"/>
  </si>
  <si>
    <r>
      <rPr>
        <sz val="8"/>
        <color theme="1"/>
        <rFont val="ＭＳ Ｐ明朝"/>
        <family val="1"/>
        <charset val="128"/>
      </rPr>
      <t>氏名</t>
    </r>
  </si>
  <si>
    <r>
      <rPr>
        <sz val="8"/>
        <color theme="1"/>
        <rFont val="ＭＳ Ｐ明朝"/>
        <family val="1"/>
        <charset val="128"/>
      </rPr>
      <t>クラブ・チーム</t>
    </r>
    <phoneticPr fontId="18"/>
  </si>
  <si>
    <r>
      <rPr>
        <sz val="8"/>
        <color theme="1"/>
        <rFont val="ＭＳ Ｐ明朝"/>
        <family val="1"/>
        <charset val="128"/>
      </rPr>
      <t>年代区分</t>
    </r>
    <rPh sb="0" eb="2">
      <t>ネンダイ</t>
    </rPh>
    <rPh sb="2" eb="4">
      <t>クブン</t>
    </rPh>
    <phoneticPr fontId="18"/>
  </si>
  <si>
    <r>
      <rPr>
        <sz val="8"/>
        <color theme="1"/>
        <rFont val="ＭＳ Ｐ明朝"/>
        <family val="1"/>
        <charset val="128"/>
      </rPr>
      <t>年代
順位</t>
    </r>
    <rPh sb="0" eb="2">
      <t>ネンダイ</t>
    </rPh>
    <rPh sb="3" eb="5">
      <t>ジュンイ</t>
    </rPh>
    <phoneticPr fontId="18"/>
  </si>
  <si>
    <r>
      <rPr>
        <sz val="8"/>
        <color theme="1"/>
        <rFont val="ＭＳ Ｐ明朝"/>
        <family val="1"/>
        <charset val="128"/>
      </rPr>
      <t>タイム</t>
    </r>
    <phoneticPr fontId="18"/>
  </si>
  <si>
    <r>
      <rPr>
        <sz val="8"/>
        <color theme="1"/>
        <rFont val="ＭＳ Ｐ明朝"/>
        <family val="1"/>
        <charset val="128"/>
      </rPr>
      <t>ミリ秒</t>
    </r>
    <rPh sb="2" eb="3">
      <t>ビョウ</t>
    </rPh>
    <phoneticPr fontId="18"/>
  </si>
  <si>
    <r>
      <rPr>
        <sz val="8"/>
        <color theme="1"/>
        <rFont val="ＭＳ Ｐ明朝"/>
        <family val="1"/>
        <charset val="128"/>
      </rPr>
      <t>トップ差</t>
    </r>
    <rPh sb="3" eb="4">
      <t>サ</t>
    </rPh>
    <phoneticPr fontId="18"/>
  </si>
  <si>
    <t>Results / 8km</t>
    <phoneticPr fontId="18"/>
  </si>
  <si>
    <t>8823Racing</t>
  </si>
  <si>
    <t>チームピニャータ</t>
  </si>
  <si>
    <t>グランディヴェル</t>
  </si>
  <si>
    <t>LEOPARD善福寺</t>
  </si>
  <si>
    <t>MIVRO</t>
  </si>
  <si>
    <t>たかだフレンド</t>
  </si>
  <si>
    <t>ゆるライド</t>
  </si>
  <si>
    <t>日の出町サイクリング協会</t>
  </si>
  <si>
    <t>OGGI</t>
  </si>
  <si>
    <r>
      <rPr>
        <sz val="9"/>
        <color theme="1"/>
        <rFont val="ＭＳ Ｐ明朝"/>
        <family val="1"/>
        <charset val="128"/>
      </rPr>
      <t>期日：</t>
    </r>
    <r>
      <rPr>
        <sz val="9"/>
        <color theme="1"/>
        <rFont val="Times New Roman"/>
        <family val="1"/>
      </rPr>
      <t>2022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Times New Roman"/>
        <family val="1"/>
      </rPr>
      <t>10</t>
    </r>
    <r>
      <rPr>
        <sz val="9"/>
        <color theme="1"/>
        <rFont val="ＭＳ Ｐ明朝"/>
        <family val="1"/>
        <charset val="128"/>
      </rPr>
      <t>月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日（日）　　　コース：東京都西多摩郡日の出町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岩井橋～梅ノ木峠</t>
    </r>
    <rPh sb="0" eb="2">
      <t>キジツ</t>
    </rPh>
    <rPh sb="7" eb="8">
      <t>ネン</t>
    </rPh>
    <rPh sb="10" eb="11">
      <t>ツキ</t>
    </rPh>
    <rPh sb="13" eb="14">
      <t>ヒ</t>
    </rPh>
    <rPh sb="15" eb="16">
      <t>ニチ</t>
    </rPh>
    <rPh sb="24" eb="27">
      <t>トウキョウト</t>
    </rPh>
    <rPh sb="27" eb="31">
      <t>ニシタマグン</t>
    </rPh>
    <rPh sb="31" eb="32">
      <t>ヒ</t>
    </rPh>
    <rPh sb="33" eb="35">
      <t>デマチ</t>
    </rPh>
    <rPh sb="36" eb="38">
      <t>イワイ</t>
    </rPh>
    <rPh sb="38" eb="39">
      <t>ハシ</t>
    </rPh>
    <rPh sb="40" eb="41">
      <t>ウメ</t>
    </rPh>
    <rPh sb="42" eb="43">
      <t>キ</t>
    </rPh>
    <rPh sb="43" eb="44">
      <t>トウゲ</t>
    </rPh>
    <phoneticPr fontId="18"/>
  </si>
  <si>
    <r>
      <t xml:space="preserve">2022 </t>
    </r>
    <r>
      <rPr>
        <sz val="18"/>
        <color theme="1"/>
        <rFont val="ＭＳ Ｐ明朝"/>
        <family val="1"/>
        <charset val="128"/>
      </rPr>
      <t>東京ヒルクライム</t>
    </r>
    <r>
      <rPr>
        <sz val="18"/>
        <color theme="1"/>
        <rFont val="Times New Roman"/>
        <family val="1"/>
      </rPr>
      <t>HINODE</t>
    </r>
    <r>
      <rPr>
        <sz val="18"/>
        <color theme="1"/>
        <rFont val="ＭＳ Ｐ明朝"/>
        <family val="1"/>
        <charset val="128"/>
      </rPr>
      <t>ステージ</t>
    </r>
    <rPh sb="5" eb="7">
      <t>トウキョウ</t>
    </rPh>
    <phoneticPr fontId="18"/>
  </si>
  <si>
    <t>藤崎 辰也</t>
  </si>
  <si>
    <t>ROCCACYCLE</t>
  </si>
  <si>
    <t>男子30代</t>
  </si>
  <si>
    <t>中森 晃太郎</t>
  </si>
  <si>
    <t>ＭＩＶＲＯ</t>
  </si>
  <si>
    <t>杉本 健</t>
  </si>
  <si>
    <t>SuiMe</t>
  </si>
  <si>
    <t>男子40代</t>
  </si>
  <si>
    <t>佐藤 択海</t>
  </si>
  <si>
    <t>まいぺーす</t>
  </si>
  <si>
    <t>男子20代</t>
  </si>
  <si>
    <t>森 拓也</t>
  </si>
  <si>
    <t>白石 尚也</t>
  </si>
  <si>
    <t>駒井 裕太</t>
  </si>
  <si>
    <t>松本 浩史朗</t>
  </si>
  <si>
    <t>大数加 光治</t>
  </si>
  <si>
    <t>東京大学整形外科</t>
  </si>
  <si>
    <t>中川 史己</t>
  </si>
  <si>
    <t>田中 宏樹</t>
  </si>
  <si>
    <t>たまキャン</t>
  </si>
  <si>
    <t>稲嶺 貴志</t>
  </si>
  <si>
    <t>JETT</t>
  </si>
  <si>
    <t>細谷 雄介</t>
  </si>
  <si>
    <t>コーセーインダストリーズ</t>
  </si>
  <si>
    <t>島崎 一也</t>
  </si>
  <si>
    <t>シャークアイランド</t>
  </si>
  <si>
    <t>男子50代</t>
  </si>
  <si>
    <t>村上 力哉</t>
  </si>
  <si>
    <t>高橋 佑典</t>
  </si>
  <si>
    <t>男子10代</t>
  </si>
  <si>
    <t>大村 芳明</t>
  </si>
  <si>
    <t>クラブロードロ</t>
  </si>
  <si>
    <t>中尾 幸太郎</t>
  </si>
  <si>
    <t>志村 大介</t>
  </si>
  <si>
    <t>横山 優</t>
  </si>
  <si>
    <t>戸丸 大地</t>
  </si>
  <si>
    <t>チャリダー</t>
  </si>
  <si>
    <t>田中 涼太</t>
  </si>
  <si>
    <t>鈴木 友佳子</t>
  </si>
  <si>
    <t>女子20代</t>
  </si>
  <si>
    <t>重田 道保</t>
  </si>
  <si>
    <t>三浦 新吾</t>
  </si>
  <si>
    <t>湘南夜練</t>
  </si>
  <si>
    <t>山本 詠史</t>
  </si>
  <si>
    <t>石井 孝一</t>
  </si>
  <si>
    <t>柳橋 航</t>
  </si>
  <si>
    <t>小林 拓人</t>
  </si>
  <si>
    <t>坂本 憲亮</t>
  </si>
  <si>
    <t>小川 智史</t>
  </si>
  <si>
    <t>長谷川 清</t>
  </si>
  <si>
    <t>藤田 陽由</t>
  </si>
  <si>
    <t>BC Timer's</t>
  </si>
  <si>
    <t>若松 桜男</t>
  </si>
  <si>
    <t>男子60代</t>
  </si>
  <si>
    <t>川嶋 孝太郎</t>
  </si>
  <si>
    <t>杉崎 隆志</t>
  </si>
  <si>
    <t>佐野 竜次</t>
  </si>
  <si>
    <t>CCヨシオカ</t>
  </si>
  <si>
    <t>長谷川 太丞</t>
  </si>
  <si>
    <t>高木 龍治</t>
  </si>
  <si>
    <t>稲山 貴明</t>
  </si>
  <si>
    <t>両部 桂一</t>
  </si>
  <si>
    <t>オッティモ</t>
  </si>
  <si>
    <t>村田 修</t>
  </si>
  <si>
    <t>田牧 洋平</t>
  </si>
  <si>
    <t>宮本 大地</t>
  </si>
  <si>
    <t>東京都立多摩高等学校</t>
  </si>
  <si>
    <t>和田 崇</t>
  </si>
  <si>
    <t>チームMARO</t>
  </si>
  <si>
    <t>安永 博</t>
  </si>
  <si>
    <t>山田 和成</t>
  </si>
  <si>
    <t>多田 昭史</t>
  </si>
  <si>
    <t>高田 昭</t>
  </si>
  <si>
    <t>チーム　マリアローザ</t>
  </si>
  <si>
    <t>川上 隆</t>
  </si>
  <si>
    <t>松繁 佑亮</t>
  </si>
  <si>
    <t>坂井 亮一</t>
  </si>
  <si>
    <t>堀江 一禎</t>
  </si>
  <si>
    <t>流石 菜津子</t>
  </si>
  <si>
    <t>女子40代</t>
  </si>
  <si>
    <t>大嶽 剛</t>
  </si>
  <si>
    <t>クリムゾン</t>
  </si>
  <si>
    <t>朝比奈 俊郎</t>
  </si>
  <si>
    <t>遠山 元</t>
  </si>
  <si>
    <t>石井 洋輔</t>
  </si>
  <si>
    <t>別に名乗るほどの集まりでもありますまい</t>
  </si>
  <si>
    <t>間野 隆</t>
  </si>
  <si>
    <t>當山 全盛</t>
  </si>
  <si>
    <t>高田 賢二</t>
  </si>
  <si>
    <t>土屋 宏人</t>
  </si>
  <si>
    <t>内房レーシングクラブ</t>
  </si>
  <si>
    <t>森屋 卓朗</t>
  </si>
  <si>
    <t>DELMAS DIMITRI</t>
  </si>
  <si>
    <t>松村 兼俊</t>
  </si>
  <si>
    <t>越野 臨太郎</t>
  </si>
  <si>
    <t>無所属</t>
  </si>
  <si>
    <t>橋本 厚史</t>
  </si>
  <si>
    <t>榎本 俊之</t>
  </si>
  <si>
    <t>西牟田 浩伸</t>
  </si>
  <si>
    <t>小松 洋平</t>
  </si>
  <si>
    <t>竹村 和貢</t>
  </si>
  <si>
    <t>YUMEYA自転車部</t>
  </si>
  <si>
    <t>麻生 速人</t>
  </si>
  <si>
    <t>ForeverK高生</t>
  </si>
  <si>
    <t>柴崎 遥仁</t>
  </si>
  <si>
    <t>茨城県立竜ケ崎一高付属中学</t>
  </si>
  <si>
    <t>小沼 美桜</t>
  </si>
  <si>
    <t>青梅市第七中学校自転車部</t>
  </si>
  <si>
    <t>女子10代</t>
  </si>
  <si>
    <t>谷川 実夢</t>
  </si>
  <si>
    <t>大久野中学校</t>
  </si>
  <si>
    <t>岡田 香織</t>
  </si>
  <si>
    <t>でゅぽんたん</t>
  </si>
  <si>
    <t>紺野 祥子</t>
  </si>
  <si>
    <t>女子50代</t>
  </si>
  <si>
    <t>浅野 博</t>
  </si>
  <si>
    <t>トップギア</t>
  </si>
  <si>
    <t>中山 篤志</t>
  </si>
  <si>
    <t>東鉄工業ロードバイク倶楽部</t>
  </si>
  <si>
    <t>上平 裕之</t>
  </si>
  <si>
    <t>東栄住宅自転車部</t>
  </si>
  <si>
    <t>中村 好宏</t>
  </si>
  <si>
    <t>市田 直樹</t>
  </si>
  <si>
    <t>稲葉 康元</t>
  </si>
  <si>
    <t>小荷田 浩司</t>
  </si>
  <si>
    <t>体力小僧友の会</t>
  </si>
  <si>
    <t>前田 隆世</t>
  </si>
  <si>
    <t>廣部 佑樹</t>
  </si>
  <si>
    <t>折原 順</t>
  </si>
  <si>
    <t>高橋 真人</t>
  </si>
  <si>
    <t>飯野 良大</t>
  </si>
  <si>
    <t>バラジ　サイクリングチーム</t>
  </si>
  <si>
    <t>玄蕃 充</t>
  </si>
  <si>
    <t>谷口 博隆</t>
  </si>
  <si>
    <t>谷口クラブ</t>
  </si>
  <si>
    <t>小山田美央</t>
  </si>
  <si>
    <t>増渕 厚哉</t>
  </si>
  <si>
    <t>荒井 資久</t>
  </si>
  <si>
    <t>秘密結社チャリンコドランカーズ</t>
  </si>
  <si>
    <t>島藤 和也</t>
  </si>
  <si>
    <t>平松 千枝</t>
  </si>
  <si>
    <t>石田 季楽</t>
  </si>
  <si>
    <t>森谷 稔</t>
  </si>
  <si>
    <t>川上 恵美子</t>
  </si>
  <si>
    <t>吉川 優人</t>
  </si>
  <si>
    <t>清須 勇</t>
  </si>
  <si>
    <t>DNS</t>
  </si>
  <si>
    <t>酒井 宏和</t>
  </si>
  <si>
    <t>飯山 俊康</t>
  </si>
  <si>
    <t>小澤 正</t>
  </si>
  <si>
    <t>露木 繁</t>
  </si>
  <si>
    <t>アトリエ・フルーブ</t>
  </si>
  <si>
    <t>西原 魁斗</t>
  </si>
  <si>
    <t>山上 高広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</si>
</sst>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400]h:mm:ss\ AM/PM"/>
    <numFmt numFmtId="177" formatCode="0.00&quot;km/h&quot;"/>
    <numFmt numFmtId="178" formatCode="0&quot;km&quot;"/>
    <numFmt numFmtId="179" formatCode="0&quot;m&quot;"/>
    <numFmt numFmtId="180" formatCode="h:mm:ss;@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shrinkToFit="1"/>
    </xf>
    <xf numFmtId="0" fontId="21" fillId="0" borderId="11" xfId="0" applyFont="1" applyBorder="1" applyAlignment="1">
      <alignment horizontal="right" vertical="center"/>
    </xf>
    <xf numFmtId="176" fontId="21" fillId="0" borderId="11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21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177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shrinkToFit="1"/>
    </xf>
    <xf numFmtId="21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177" fontId="21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shrinkToFit="1"/>
    </xf>
    <xf numFmtId="2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177" fontId="21" fillId="0" borderId="15" xfId="0" applyNumberFormat="1" applyFont="1" applyBorder="1" applyAlignment="1">
      <alignment horizontal="center" vertical="center"/>
    </xf>
    <xf numFmtId="180" fontId="21" fillId="0" borderId="11" xfId="0" applyNumberFormat="1" applyFont="1" applyBorder="1" applyAlignment="1">
      <alignment horizontal="center" vertical="center"/>
    </xf>
    <xf numFmtId="180" fontId="21" fillId="0" borderId="13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180" fontId="21" fillId="0" borderId="1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3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Normal="100" zoomScaleSheetLayoutView="90" workbookViewId="0">
      <selection sqref="A1:L1"/>
    </sheetView>
  </sheetViews>
  <sheetFormatPr defaultColWidth="9" defaultRowHeight="14.2" customHeight="1" x14ac:dyDescent="0.15"/>
  <cols>
    <col min="1" max="3" width="4.5" style="1" customWidth="1"/>
    <col min="4" max="4" width="4.375" style="2" customWidth="1"/>
    <col min="5" max="5" width="14.75" style="3" bestFit="1" customWidth="1"/>
    <col min="6" max="6" width="20.125" style="3" customWidth="1"/>
    <col min="7" max="7" width="9.375" style="4" customWidth="1"/>
    <col min="8" max="8" width="4.5" style="1" customWidth="1"/>
    <col min="9" max="9" width="7.75" style="4" customWidth="1"/>
    <col min="10" max="10" width="5" style="2" bestFit="1" customWidth="1"/>
    <col min="11" max="11" width="8.375" style="4" customWidth="1"/>
    <col min="12" max="12" width="9.375" style="4" customWidth="1"/>
    <col min="13" max="16384" width="9" style="1"/>
  </cols>
  <sheetData>
    <row r="1" spans="1:12" ht="29.45" customHeight="1" x14ac:dyDescent="0.1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9.25" customHeight="1" x14ac:dyDescent="0.1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4.2" customHeight="1" x14ac:dyDescent="0.15">
      <c r="A3" s="41" t="s">
        <v>14</v>
      </c>
      <c r="B3" s="41"/>
      <c r="C3" s="41"/>
      <c r="D3" s="41"/>
      <c r="E3" s="41"/>
      <c r="H3" s="21"/>
      <c r="K3" s="2" t="s">
        <v>2</v>
      </c>
      <c r="L3" s="37">
        <v>8</v>
      </c>
    </row>
    <row r="4" spans="1:12" ht="14.2" customHeight="1" x14ac:dyDescent="0.15">
      <c r="A4" s="42"/>
      <c r="B4" s="42"/>
      <c r="C4" s="42"/>
      <c r="D4" s="42"/>
      <c r="E4" s="42"/>
      <c r="H4" s="5"/>
      <c r="K4" s="2" t="s">
        <v>3</v>
      </c>
      <c r="L4" s="38">
        <v>420</v>
      </c>
    </row>
    <row r="5" spans="1:12" ht="24.75" customHeight="1" x14ac:dyDescent="0.15">
      <c r="A5" s="6" t="s">
        <v>4</v>
      </c>
      <c r="B5" s="6" t="s">
        <v>5</v>
      </c>
      <c r="C5" s="6" t="s">
        <v>6</v>
      </c>
      <c r="D5" s="7" t="s">
        <v>0</v>
      </c>
      <c r="E5" s="8" t="s">
        <v>7</v>
      </c>
      <c r="F5" s="9" t="s">
        <v>8</v>
      </c>
      <c r="G5" s="7" t="s">
        <v>9</v>
      </c>
      <c r="H5" s="6" t="s">
        <v>10</v>
      </c>
      <c r="I5" s="7" t="s">
        <v>11</v>
      </c>
      <c r="J5" s="10" t="s">
        <v>12</v>
      </c>
      <c r="K5" s="7" t="s">
        <v>13</v>
      </c>
      <c r="L5" s="7" t="s">
        <v>1</v>
      </c>
    </row>
    <row r="6" spans="1:12" ht="14.2" customHeight="1" x14ac:dyDescent="0.15">
      <c r="A6" s="36">
        <v>1</v>
      </c>
      <c r="B6" s="11">
        <v>1</v>
      </c>
      <c r="C6" s="11"/>
      <c r="D6" s="11">
        <v>3</v>
      </c>
      <c r="E6" s="12" t="s">
        <v>26</v>
      </c>
      <c r="F6" s="12" t="s">
        <v>27</v>
      </c>
      <c r="G6" s="11" t="s">
        <v>28</v>
      </c>
      <c r="H6" s="11"/>
      <c r="I6" s="32">
        <v>1.4965277777777779E-2</v>
      </c>
      <c r="J6" s="13">
        <v>140</v>
      </c>
      <c r="K6" s="14"/>
      <c r="L6" s="15">
        <f>$L$3/(I6*24)</f>
        <v>22.273781902552201</v>
      </c>
    </row>
    <row r="7" spans="1:12" ht="14.2" customHeight="1" x14ac:dyDescent="0.15">
      <c r="A7" s="22">
        <v>2</v>
      </c>
      <c r="B7" s="22">
        <v>2</v>
      </c>
      <c r="C7" s="22"/>
      <c r="D7" s="22">
        <v>2</v>
      </c>
      <c r="E7" s="23" t="s">
        <v>29</v>
      </c>
      <c r="F7" s="23" t="s">
        <v>30</v>
      </c>
      <c r="G7" s="22" t="s">
        <v>28</v>
      </c>
      <c r="H7" s="22"/>
      <c r="I7" s="33">
        <v>1.5138888888888889E-2</v>
      </c>
      <c r="J7" s="25">
        <v>250</v>
      </c>
      <c r="K7" s="24">
        <f>I7-$I$6</f>
        <v>1.7361111111111049E-4</v>
      </c>
      <c r="L7" s="26">
        <f t="shared" ref="L7:L70" si="0">$L$3/(I7*24)</f>
        <v>22.01834862385321</v>
      </c>
    </row>
    <row r="8" spans="1:12" ht="14.2" customHeight="1" x14ac:dyDescent="0.15">
      <c r="A8" s="22">
        <v>3</v>
      </c>
      <c r="B8" s="22">
        <v>3</v>
      </c>
      <c r="C8" s="22"/>
      <c r="D8" s="22">
        <v>18</v>
      </c>
      <c r="E8" s="23" t="s">
        <v>31</v>
      </c>
      <c r="F8" s="23" t="s">
        <v>32</v>
      </c>
      <c r="G8" s="22" t="s">
        <v>33</v>
      </c>
      <c r="H8" s="22"/>
      <c r="I8" s="33">
        <v>1.5231481481481483E-2</v>
      </c>
      <c r="J8" s="25">
        <v>160</v>
      </c>
      <c r="K8" s="24">
        <f t="shared" ref="K8:K71" si="1">I8-$I$6</f>
        <v>2.6620370370370426E-4</v>
      </c>
      <c r="L8" s="26">
        <f t="shared" si="0"/>
        <v>21.88449848024316</v>
      </c>
    </row>
    <row r="9" spans="1:12" ht="14.2" customHeight="1" x14ac:dyDescent="0.15">
      <c r="A9" s="22">
        <v>4</v>
      </c>
      <c r="B9" s="22">
        <v>4</v>
      </c>
      <c r="C9" s="22"/>
      <c r="D9" s="22">
        <v>17</v>
      </c>
      <c r="E9" s="23" t="s">
        <v>34</v>
      </c>
      <c r="F9" s="23" t="s">
        <v>35</v>
      </c>
      <c r="G9" s="22" t="s">
        <v>36</v>
      </c>
      <c r="H9" s="22"/>
      <c r="I9" s="33">
        <v>1.5347222222222222E-2</v>
      </c>
      <c r="J9" s="25">
        <v>330</v>
      </c>
      <c r="K9" s="24">
        <f t="shared" si="1"/>
        <v>3.8194444444444343E-4</v>
      </c>
      <c r="L9" s="26">
        <f t="shared" si="0"/>
        <v>21.719457013574662</v>
      </c>
    </row>
    <row r="10" spans="1:12" ht="14.2" customHeight="1" x14ac:dyDescent="0.15">
      <c r="A10" s="22">
        <v>5</v>
      </c>
      <c r="B10" s="22">
        <v>5</v>
      </c>
      <c r="C10" s="22"/>
      <c r="D10" s="22">
        <v>16</v>
      </c>
      <c r="E10" s="23" t="s">
        <v>37</v>
      </c>
      <c r="F10" s="23"/>
      <c r="G10" s="22" t="s">
        <v>28</v>
      </c>
      <c r="H10" s="22"/>
      <c r="I10" s="33">
        <v>1.554398148148148E-2</v>
      </c>
      <c r="J10" s="25">
        <v>870</v>
      </c>
      <c r="K10" s="24">
        <f t="shared" si="1"/>
        <v>5.7870370370370107E-4</v>
      </c>
      <c r="L10" s="26">
        <f t="shared" si="0"/>
        <v>21.444527177959792</v>
      </c>
    </row>
    <row r="11" spans="1:12" ht="14.2" customHeight="1" x14ac:dyDescent="0.15">
      <c r="A11" s="22">
        <v>6</v>
      </c>
      <c r="B11" s="22">
        <v>6</v>
      </c>
      <c r="C11" s="22"/>
      <c r="D11" s="22">
        <v>4</v>
      </c>
      <c r="E11" s="23" t="s">
        <v>38</v>
      </c>
      <c r="F11" s="23" t="s">
        <v>32</v>
      </c>
      <c r="G11" s="22" t="s">
        <v>33</v>
      </c>
      <c r="H11" s="22"/>
      <c r="I11" s="33">
        <v>1.5659722222222224E-2</v>
      </c>
      <c r="J11" s="25">
        <v>530</v>
      </c>
      <c r="K11" s="24">
        <f t="shared" si="1"/>
        <v>6.9444444444444545E-4</v>
      </c>
      <c r="L11" s="26">
        <f t="shared" si="0"/>
        <v>21.286031042128602</v>
      </c>
    </row>
    <row r="12" spans="1:12" ht="14.2" customHeight="1" x14ac:dyDescent="0.15">
      <c r="A12" s="22">
        <v>7</v>
      </c>
      <c r="B12" s="22">
        <v>7</v>
      </c>
      <c r="C12" s="22"/>
      <c r="D12" s="22">
        <v>107</v>
      </c>
      <c r="E12" s="23" t="s">
        <v>39</v>
      </c>
      <c r="F12" s="23"/>
      <c r="G12" s="22" t="s">
        <v>36</v>
      </c>
      <c r="H12" s="22">
        <v>1</v>
      </c>
      <c r="I12" s="33">
        <v>1.5902777777777776E-2</v>
      </c>
      <c r="J12" s="25">
        <v>630</v>
      </c>
      <c r="K12" s="24">
        <f t="shared" si="1"/>
        <v>9.3749999999999736E-4</v>
      </c>
      <c r="L12" s="26">
        <f t="shared" si="0"/>
        <v>20.960698689956335</v>
      </c>
    </row>
    <row r="13" spans="1:12" ht="14.2" customHeight="1" x14ac:dyDescent="0.15">
      <c r="A13" s="22">
        <v>8</v>
      </c>
      <c r="B13" s="22">
        <v>8</v>
      </c>
      <c r="C13" s="22"/>
      <c r="D13" s="22">
        <v>25</v>
      </c>
      <c r="E13" s="23" t="s">
        <v>40</v>
      </c>
      <c r="F13" s="23"/>
      <c r="G13" s="22" t="s">
        <v>36</v>
      </c>
      <c r="H13" s="22">
        <v>2</v>
      </c>
      <c r="I13" s="33">
        <v>1.5925925925925927E-2</v>
      </c>
      <c r="J13" s="25">
        <v>50</v>
      </c>
      <c r="K13" s="24">
        <f t="shared" si="1"/>
        <v>9.6064814814814797E-4</v>
      </c>
      <c r="L13" s="26">
        <f t="shared" si="0"/>
        <v>20.930232558139533</v>
      </c>
    </row>
    <row r="14" spans="1:12" ht="14.2" customHeight="1" x14ac:dyDescent="0.15">
      <c r="A14" s="22">
        <v>9</v>
      </c>
      <c r="B14" s="22">
        <v>9</v>
      </c>
      <c r="C14" s="22"/>
      <c r="D14" s="22">
        <v>5</v>
      </c>
      <c r="E14" s="23" t="s">
        <v>41</v>
      </c>
      <c r="F14" s="23" t="s">
        <v>42</v>
      </c>
      <c r="G14" s="22" t="s">
        <v>33</v>
      </c>
      <c r="H14" s="22">
        <v>1</v>
      </c>
      <c r="I14" s="33">
        <v>1.5949074074074074E-2</v>
      </c>
      <c r="J14" s="25">
        <v>890</v>
      </c>
      <c r="K14" s="24">
        <f t="shared" si="1"/>
        <v>9.8379629629629511E-4</v>
      </c>
      <c r="L14" s="26">
        <f t="shared" si="0"/>
        <v>20.899854862119014</v>
      </c>
    </row>
    <row r="15" spans="1:12" ht="14.2" customHeight="1" x14ac:dyDescent="0.15">
      <c r="A15" s="22">
        <v>10</v>
      </c>
      <c r="B15" s="22">
        <v>10</v>
      </c>
      <c r="C15" s="22"/>
      <c r="D15" s="22">
        <v>38</v>
      </c>
      <c r="E15" s="23" t="s">
        <v>43</v>
      </c>
      <c r="F15" s="23"/>
      <c r="G15" s="22" t="s">
        <v>28</v>
      </c>
      <c r="H15" s="22">
        <v>1</v>
      </c>
      <c r="I15" s="33">
        <v>1.6041666666666666E-2</v>
      </c>
      <c r="J15" s="25">
        <v>820</v>
      </c>
      <c r="K15" s="24">
        <f t="shared" si="1"/>
        <v>1.0763888888888871E-3</v>
      </c>
      <c r="L15" s="26">
        <f t="shared" si="0"/>
        <v>20.779220779220779</v>
      </c>
    </row>
    <row r="16" spans="1:12" ht="14.2" customHeight="1" x14ac:dyDescent="0.15">
      <c r="A16" s="22">
        <v>11</v>
      </c>
      <c r="B16" s="22">
        <v>11</v>
      </c>
      <c r="C16" s="22"/>
      <c r="D16" s="22">
        <v>19</v>
      </c>
      <c r="E16" s="23" t="s">
        <v>44</v>
      </c>
      <c r="F16" s="23" t="s">
        <v>45</v>
      </c>
      <c r="G16" s="22" t="s">
        <v>28</v>
      </c>
      <c r="H16" s="22">
        <v>2</v>
      </c>
      <c r="I16" s="33">
        <v>1.6053240740740739E-2</v>
      </c>
      <c r="J16" s="25">
        <v>250</v>
      </c>
      <c r="K16" s="24">
        <f t="shared" si="1"/>
        <v>1.0879629629629607E-3</v>
      </c>
      <c r="L16" s="26">
        <f t="shared" si="0"/>
        <v>20.764239365537133</v>
      </c>
    </row>
    <row r="17" spans="1:12" ht="14.2" customHeight="1" x14ac:dyDescent="0.15">
      <c r="A17" s="22">
        <v>12</v>
      </c>
      <c r="B17" s="22">
        <v>12</v>
      </c>
      <c r="C17" s="22"/>
      <c r="D17" s="22">
        <v>28</v>
      </c>
      <c r="E17" s="23" t="s">
        <v>46</v>
      </c>
      <c r="F17" s="23" t="s">
        <v>47</v>
      </c>
      <c r="G17" s="22" t="s">
        <v>33</v>
      </c>
      <c r="H17" s="22">
        <v>2</v>
      </c>
      <c r="I17" s="33">
        <v>1.6064814814814813E-2</v>
      </c>
      <c r="J17" s="25">
        <v>750</v>
      </c>
      <c r="K17" s="24">
        <f t="shared" si="1"/>
        <v>1.0995370370370343E-3</v>
      </c>
      <c r="L17" s="26">
        <f t="shared" si="0"/>
        <v>20.749279538904901</v>
      </c>
    </row>
    <row r="18" spans="1:12" ht="14.2" customHeight="1" x14ac:dyDescent="0.15">
      <c r="A18" s="22">
        <v>13</v>
      </c>
      <c r="B18" s="22">
        <v>13</v>
      </c>
      <c r="C18" s="22"/>
      <c r="D18" s="22">
        <v>49</v>
      </c>
      <c r="E18" s="23" t="s">
        <v>48</v>
      </c>
      <c r="F18" s="23" t="s">
        <v>49</v>
      </c>
      <c r="G18" s="22" t="s">
        <v>33</v>
      </c>
      <c r="H18" s="22">
        <v>3</v>
      </c>
      <c r="I18" s="33">
        <v>1.6180555555555556E-2</v>
      </c>
      <c r="J18" s="25">
        <v>640</v>
      </c>
      <c r="K18" s="24">
        <f t="shared" si="1"/>
        <v>1.2152777777777769E-3</v>
      </c>
      <c r="L18" s="26">
        <f t="shared" si="0"/>
        <v>20.600858369098713</v>
      </c>
    </row>
    <row r="19" spans="1:12" ht="14.2" customHeight="1" x14ac:dyDescent="0.15">
      <c r="A19" s="22">
        <v>14</v>
      </c>
      <c r="B19" s="22">
        <v>14</v>
      </c>
      <c r="C19" s="22"/>
      <c r="D19" s="22">
        <v>24</v>
      </c>
      <c r="E19" s="23" t="s">
        <v>50</v>
      </c>
      <c r="F19" s="23" t="s">
        <v>51</v>
      </c>
      <c r="G19" s="22" t="s">
        <v>52</v>
      </c>
      <c r="H19" s="22">
        <v>1</v>
      </c>
      <c r="I19" s="33">
        <v>1.6307870370370372E-2</v>
      </c>
      <c r="J19" s="25">
        <v>650</v>
      </c>
      <c r="K19" s="24">
        <f t="shared" si="1"/>
        <v>1.3425925925925931E-3</v>
      </c>
      <c r="L19" s="26">
        <f t="shared" si="0"/>
        <v>20.440028388928319</v>
      </c>
    </row>
    <row r="20" spans="1:12" ht="14.2" customHeight="1" x14ac:dyDescent="0.15">
      <c r="A20" s="22">
        <v>15</v>
      </c>
      <c r="B20" s="22">
        <v>15</v>
      </c>
      <c r="C20" s="22"/>
      <c r="D20" s="22">
        <v>20</v>
      </c>
      <c r="E20" s="23" t="s">
        <v>53</v>
      </c>
      <c r="F20" s="23"/>
      <c r="G20" s="22" t="s">
        <v>33</v>
      </c>
      <c r="H20" s="22">
        <v>4</v>
      </c>
      <c r="I20" s="33">
        <v>1.6342592592592593E-2</v>
      </c>
      <c r="J20" s="25">
        <v>510</v>
      </c>
      <c r="K20" s="24">
        <f t="shared" si="1"/>
        <v>1.3773148148148139E-3</v>
      </c>
      <c r="L20" s="26">
        <f t="shared" si="0"/>
        <v>20.396600566572236</v>
      </c>
    </row>
    <row r="21" spans="1:12" ht="14.2" customHeight="1" x14ac:dyDescent="0.15">
      <c r="A21" s="22">
        <v>16</v>
      </c>
      <c r="B21" s="22">
        <v>16</v>
      </c>
      <c r="C21" s="22"/>
      <c r="D21" s="22">
        <v>22</v>
      </c>
      <c r="E21" s="23" t="s">
        <v>54</v>
      </c>
      <c r="F21" s="23"/>
      <c r="G21" s="22" t="s">
        <v>55</v>
      </c>
      <c r="H21" s="22">
        <v>1</v>
      </c>
      <c r="I21" s="33">
        <v>1.6342592592592593E-2</v>
      </c>
      <c r="J21" s="25">
        <v>980</v>
      </c>
      <c r="K21" s="24">
        <f t="shared" si="1"/>
        <v>1.3773148148148139E-3</v>
      </c>
      <c r="L21" s="26">
        <f t="shared" si="0"/>
        <v>20.396600566572236</v>
      </c>
    </row>
    <row r="22" spans="1:12" ht="14.2" customHeight="1" x14ac:dyDescent="0.15">
      <c r="A22" s="22">
        <v>17</v>
      </c>
      <c r="B22" s="22">
        <v>17</v>
      </c>
      <c r="C22" s="22"/>
      <c r="D22" s="22">
        <v>13</v>
      </c>
      <c r="E22" s="23" t="s">
        <v>56</v>
      </c>
      <c r="F22" s="23" t="s">
        <v>57</v>
      </c>
      <c r="G22" s="22" t="s">
        <v>52</v>
      </c>
      <c r="H22" s="22">
        <v>2</v>
      </c>
      <c r="I22" s="33">
        <v>1.6400462962962964E-2</v>
      </c>
      <c r="J22" s="25">
        <v>690</v>
      </c>
      <c r="K22" s="24">
        <f t="shared" si="1"/>
        <v>1.4351851851851852E-3</v>
      </c>
      <c r="L22" s="26">
        <f t="shared" si="0"/>
        <v>20.324629498941423</v>
      </c>
    </row>
    <row r="23" spans="1:12" ht="14.2" customHeight="1" x14ac:dyDescent="0.15">
      <c r="A23" s="22">
        <v>18</v>
      </c>
      <c r="B23" s="22">
        <v>18</v>
      </c>
      <c r="C23" s="22"/>
      <c r="D23" s="22">
        <v>12</v>
      </c>
      <c r="E23" s="23" t="s">
        <v>58</v>
      </c>
      <c r="F23" s="23"/>
      <c r="G23" s="22" t="s">
        <v>33</v>
      </c>
      <c r="H23" s="22">
        <v>5</v>
      </c>
      <c r="I23" s="33">
        <v>1.6446759259259262E-2</v>
      </c>
      <c r="J23" s="25">
        <v>270</v>
      </c>
      <c r="K23" s="24">
        <f t="shared" si="1"/>
        <v>1.4814814814814829E-3</v>
      </c>
      <c r="L23" s="26">
        <f t="shared" si="0"/>
        <v>20.267417311752283</v>
      </c>
    </row>
    <row r="24" spans="1:12" ht="14.2" customHeight="1" x14ac:dyDescent="0.15">
      <c r="A24" s="22">
        <v>19</v>
      </c>
      <c r="B24" s="22">
        <v>19</v>
      </c>
      <c r="C24" s="22"/>
      <c r="D24" s="22">
        <v>34</v>
      </c>
      <c r="E24" s="23" t="s">
        <v>59</v>
      </c>
      <c r="F24" s="23" t="s">
        <v>45</v>
      </c>
      <c r="G24" s="22" t="s">
        <v>28</v>
      </c>
      <c r="H24" s="22">
        <v>3</v>
      </c>
      <c r="I24" s="33">
        <v>1.6446759259259262E-2</v>
      </c>
      <c r="J24" s="25">
        <v>980</v>
      </c>
      <c r="K24" s="24">
        <f t="shared" si="1"/>
        <v>1.4814814814814829E-3</v>
      </c>
      <c r="L24" s="26">
        <f t="shared" si="0"/>
        <v>20.267417311752283</v>
      </c>
    </row>
    <row r="25" spans="1:12" ht="14.2" customHeight="1" x14ac:dyDescent="0.15">
      <c r="A25" s="22">
        <v>20</v>
      </c>
      <c r="B25" s="22">
        <v>20</v>
      </c>
      <c r="C25" s="22"/>
      <c r="D25" s="22">
        <v>21</v>
      </c>
      <c r="E25" s="23" t="s">
        <v>60</v>
      </c>
      <c r="F25" s="23"/>
      <c r="G25" s="22" t="s">
        <v>33</v>
      </c>
      <c r="H25" s="22">
        <v>6</v>
      </c>
      <c r="I25" s="33">
        <v>1.6481481481481482E-2</v>
      </c>
      <c r="J25" s="25">
        <v>720</v>
      </c>
      <c r="K25" s="24">
        <f t="shared" si="1"/>
        <v>1.5162037037037036E-3</v>
      </c>
      <c r="L25" s="26">
        <f t="shared" si="0"/>
        <v>20.224719101123597</v>
      </c>
    </row>
    <row r="26" spans="1:12" ht="14.2" customHeight="1" x14ac:dyDescent="0.15">
      <c r="A26" s="22">
        <v>21</v>
      </c>
      <c r="B26" s="22">
        <v>21</v>
      </c>
      <c r="C26" s="22"/>
      <c r="D26" s="22">
        <v>50</v>
      </c>
      <c r="E26" s="23" t="s">
        <v>61</v>
      </c>
      <c r="F26" s="23" t="s">
        <v>62</v>
      </c>
      <c r="G26" s="22" t="s">
        <v>36</v>
      </c>
      <c r="H26" s="22">
        <v>3</v>
      </c>
      <c r="I26" s="33">
        <v>1.6516203703703703E-2</v>
      </c>
      <c r="J26" s="25">
        <v>120</v>
      </c>
      <c r="K26" s="24">
        <f t="shared" si="1"/>
        <v>1.5509259259259243E-3</v>
      </c>
      <c r="L26" s="26">
        <f t="shared" si="0"/>
        <v>20.182200420462507</v>
      </c>
    </row>
    <row r="27" spans="1:12" ht="14.2" customHeight="1" x14ac:dyDescent="0.15">
      <c r="A27" s="22">
        <v>22</v>
      </c>
      <c r="B27" s="22">
        <v>22</v>
      </c>
      <c r="C27" s="22"/>
      <c r="D27" s="22">
        <v>23</v>
      </c>
      <c r="E27" s="23" t="s">
        <v>63</v>
      </c>
      <c r="F27" s="23"/>
      <c r="G27" s="22" t="s">
        <v>36</v>
      </c>
      <c r="H27" s="22">
        <v>4</v>
      </c>
      <c r="I27" s="33">
        <v>1.6585648148148148E-2</v>
      </c>
      <c r="J27" s="25">
        <v>700</v>
      </c>
      <c r="K27" s="24">
        <f t="shared" si="1"/>
        <v>1.6203703703703692E-3</v>
      </c>
      <c r="L27" s="26">
        <f t="shared" si="0"/>
        <v>20.097697138869506</v>
      </c>
    </row>
    <row r="28" spans="1:12" ht="14.2" customHeight="1" x14ac:dyDescent="0.15">
      <c r="A28" s="22">
        <v>23</v>
      </c>
      <c r="B28" s="22"/>
      <c r="C28" s="22">
        <v>1</v>
      </c>
      <c r="D28" s="22">
        <v>32</v>
      </c>
      <c r="E28" s="23" t="s">
        <v>64</v>
      </c>
      <c r="F28" s="23" t="s">
        <v>19</v>
      </c>
      <c r="G28" s="22" t="s">
        <v>65</v>
      </c>
      <c r="H28" s="22"/>
      <c r="I28" s="33">
        <v>1.6759259259259258E-2</v>
      </c>
      <c r="J28" s="25">
        <v>960</v>
      </c>
      <c r="K28" s="24">
        <f t="shared" si="1"/>
        <v>1.7939814814814797E-3</v>
      </c>
      <c r="L28" s="26">
        <f t="shared" si="0"/>
        <v>19.88950276243094</v>
      </c>
    </row>
    <row r="29" spans="1:12" ht="14.2" customHeight="1" x14ac:dyDescent="0.15">
      <c r="A29" s="22">
        <v>24</v>
      </c>
      <c r="B29" s="22">
        <v>23</v>
      </c>
      <c r="C29" s="22"/>
      <c r="D29" s="22">
        <v>31</v>
      </c>
      <c r="E29" s="23" t="s">
        <v>66</v>
      </c>
      <c r="F29" s="23" t="s">
        <v>35</v>
      </c>
      <c r="G29" s="22" t="s">
        <v>52</v>
      </c>
      <c r="H29" s="22">
        <v>3</v>
      </c>
      <c r="I29" s="33">
        <v>1.7037037037037038E-2</v>
      </c>
      <c r="J29" s="25">
        <v>740</v>
      </c>
      <c r="K29" s="24">
        <f t="shared" si="1"/>
        <v>2.0717592592592593E-3</v>
      </c>
      <c r="L29" s="26">
        <f t="shared" si="0"/>
        <v>19.565217391304348</v>
      </c>
    </row>
    <row r="30" spans="1:12" ht="14.2" customHeight="1" x14ac:dyDescent="0.15">
      <c r="A30" s="22">
        <v>25</v>
      </c>
      <c r="B30" s="22">
        <v>24</v>
      </c>
      <c r="C30" s="22"/>
      <c r="D30" s="22">
        <v>69</v>
      </c>
      <c r="E30" s="23" t="s">
        <v>67</v>
      </c>
      <c r="F30" s="23" t="s">
        <v>68</v>
      </c>
      <c r="G30" s="22" t="s">
        <v>52</v>
      </c>
      <c r="H30" s="22">
        <v>4</v>
      </c>
      <c r="I30" s="33">
        <v>1.7222222222222222E-2</v>
      </c>
      <c r="J30" s="25">
        <v>750</v>
      </c>
      <c r="K30" s="24">
        <f t="shared" si="1"/>
        <v>2.2569444444444434E-3</v>
      </c>
      <c r="L30" s="26">
        <f t="shared" si="0"/>
        <v>19.35483870967742</v>
      </c>
    </row>
    <row r="31" spans="1:12" ht="14.2" customHeight="1" x14ac:dyDescent="0.15">
      <c r="A31" s="22">
        <v>26</v>
      </c>
      <c r="B31" s="22">
        <v>25</v>
      </c>
      <c r="C31" s="22"/>
      <c r="D31" s="22">
        <v>6</v>
      </c>
      <c r="E31" s="23" t="s">
        <v>69</v>
      </c>
      <c r="F31" s="23" t="s">
        <v>19</v>
      </c>
      <c r="G31" s="22" t="s">
        <v>33</v>
      </c>
      <c r="H31" s="22">
        <v>7</v>
      </c>
      <c r="I31" s="33">
        <v>1.7384259259259262E-2</v>
      </c>
      <c r="J31" s="25">
        <v>130</v>
      </c>
      <c r="K31" s="24">
        <f t="shared" si="1"/>
        <v>2.4189814814814838E-3</v>
      </c>
      <c r="L31" s="26">
        <f t="shared" si="0"/>
        <v>19.174434087882819</v>
      </c>
    </row>
    <row r="32" spans="1:12" ht="14.2" customHeight="1" x14ac:dyDescent="0.15">
      <c r="A32" s="22">
        <v>27</v>
      </c>
      <c r="B32" s="22">
        <v>26</v>
      </c>
      <c r="C32" s="22"/>
      <c r="D32" s="22">
        <v>27</v>
      </c>
      <c r="E32" s="23" t="s">
        <v>70</v>
      </c>
      <c r="F32" s="23"/>
      <c r="G32" s="22" t="s">
        <v>52</v>
      </c>
      <c r="H32" s="22">
        <v>5</v>
      </c>
      <c r="I32" s="33">
        <v>1.7476851851851851E-2</v>
      </c>
      <c r="J32" s="25">
        <v>960</v>
      </c>
      <c r="K32" s="24">
        <f t="shared" si="1"/>
        <v>2.5115740740740723E-3</v>
      </c>
      <c r="L32" s="26">
        <f t="shared" si="0"/>
        <v>19.072847682119207</v>
      </c>
    </row>
    <row r="33" spans="1:12" ht="14.2" customHeight="1" x14ac:dyDescent="0.15">
      <c r="A33" s="22">
        <v>28</v>
      </c>
      <c r="B33" s="22">
        <v>27</v>
      </c>
      <c r="C33" s="22"/>
      <c r="D33" s="22">
        <v>51</v>
      </c>
      <c r="E33" s="23" t="s">
        <v>71</v>
      </c>
      <c r="F33" s="23"/>
      <c r="G33" s="22" t="s">
        <v>55</v>
      </c>
      <c r="H33" s="22">
        <v>2</v>
      </c>
      <c r="I33" s="33">
        <v>1.7546296296296296E-2</v>
      </c>
      <c r="J33" s="25">
        <v>280</v>
      </c>
      <c r="K33" s="24">
        <f t="shared" si="1"/>
        <v>2.5810185185185172E-3</v>
      </c>
      <c r="L33" s="26">
        <f t="shared" si="0"/>
        <v>18.997361477572561</v>
      </c>
    </row>
    <row r="34" spans="1:12" ht="14.2" customHeight="1" x14ac:dyDescent="0.15">
      <c r="A34" s="22">
        <v>29</v>
      </c>
      <c r="B34" s="22">
        <v>28</v>
      </c>
      <c r="C34" s="22"/>
      <c r="D34" s="22">
        <v>80</v>
      </c>
      <c r="E34" s="23" t="s">
        <v>72</v>
      </c>
      <c r="F34" s="23"/>
      <c r="G34" s="22" t="s">
        <v>33</v>
      </c>
      <c r="H34" s="22">
        <v>8</v>
      </c>
      <c r="I34" s="33">
        <v>1.7604166666666667E-2</v>
      </c>
      <c r="J34" s="25">
        <v>730</v>
      </c>
      <c r="K34" s="24">
        <f t="shared" si="1"/>
        <v>2.6388888888888885E-3</v>
      </c>
      <c r="L34" s="26">
        <f t="shared" si="0"/>
        <v>18.934911242603551</v>
      </c>
    </row>
    <row r="35" spans="1:12" ht="14.2" customHeight="1" x14ac:dyDescent="0.15">
      <c r="A35" s="22">
        <v>30</v>
      </c>
      <c r="B35" s="22">
        <v>29</v>
      </c>
      <c r="C35" s="22"/>
      <c r="D35" s="22">
        <v>41</v>
      </c>
      <c r="E35" s="23" t="s">
        <v>73</v>
      </c>
      <c r="F35" s="23"/>
      <c r="G35" s="22" t="s">
        <v>28</v>
      </c>
      <c r="H35" s="22">
        <v>4</v>
      </c>
      <c r="I35" s="33">
        <v>1.7719907407407406E-2</v>
      </c>
      <c r="J35" s="25">
        <v>280</v>
      </c>
      <c r="K35" s="24">
        <f t="shared" si="1"/>
        <v>2.7546296296296277E-3</v>
      </c>
      <c r="L35" s="26">
        <f t="shared" si="0"/>
        <v>18.811234487263228</v>
      </c>
    </row>
    <row r="36" spans="1:12" ht="14.2" customHeight="1" x14ac:dyDescent="0.15">
      <c r="A36" s="22">
        <v>31</v>
      </c>
      <c r="B36" s="22">
        <v>30</v>
      </c>
      <c r="C36" s="22"/>
      <c r="D36" s="22">
        <v>14</v>
      </c>
      <c r="E36" s="23" t="s">
        <v>74</v>
      </c>
      <c r="F36" s="23"/>
      <c r="G36" s="22" t="s">
        <v>33</v>
      </c>
      <c r="H36" s="22">
        <v>9</v>
      </c>
      <c r="I36" s="33">
        <v>1.7743055555555557E-2</v>
      </c>
      <c r="J36" s="25">
        <v>640</v>
      </c>
      <c r="K36" s="24">
        <f t="shared" si="1"/>
        <v>2.7777777777777783E-3</v>
      </c>
      <c r="L36" s="26">
        <f t="shared" si="0"/>
        <v>18.786692759295498</v>
      </c>
    </row>
    <row r="37" spans="1:12" ht="14.2" customHeight="1" x14ac:dyDescent="0.15">
      <c r="A37" s="22">
        <v>32</v>
      </c>
      <c r="B37" s="22">
        <v>31</v>
      </c>
      <c r="C37" s="22"/>
      <c r="D37" s="22">
        <v>35</v>
      </c>
      <c r="E37" s="23" t="s">
        <v>75</v>
      </c>
      <c r="F37" s="23"/>
      <c r="G37" s="22" t="s">
        <v>52</v>
      </c>
      <c r="H37" s="22">
        <v>6</v>
      </c>
      <c r="I37" s="33">
        <v>1.7881944444444443E-2</v>
      </c>
      <c r="J37" s="25">
        <v>50</v>
      </c>
      <c r="K37" s="24">
        <f t="shared" si="1"/>
        <v>2.9166666666666646E-3</v>
      </c>
      <c r="L37" s="26">
        <f t="shared" si="0"/>
        <v>18.640776699029129</v>
      </c>
    </row>
    <row r="38" spans="1:12" ht="14.2" customHeight="1" x14ac:dyDescent="0.15">
      <c r="A38" s="22">
        <v>33</v>
      </c>
      <c r="B38" s="22">
        <v>32</v>
      </c>
      <c r="C38" s="22"/>
      <c r="D38" s="22">
        <v>65</v>
      </c>
      <c r="E38" s="23" t="s">
        <v>76</v>
      </c>
      <c r="F38" s="23" t="s">
        <v>77</v>
      </c>
      <c r="G38" s="22" t="s">
        <v>52</v>
      </c>
      <c r="H38" s="22">
        <v>7</v>
      </c>
      <c r="I38" s="33">
        <v>1.7951388888888888E-2</v>
      </c>
      <c r="J38" s="25">
        <v>300</v>
      </c>
      <c r="K38" s="24">
        <f t="shared" si="1"/>
        <v>2.9861111111111095E-3</v>
      </c>
      <c r="L38" s="26">
        <f t="shared" si="0"/>
        <v>18.568665377176018</v>
      </c>
    </row>
    <row r="39" spans="1:12" ht="14.2" customHeight="1" x14ac:dyDescent="0.15">
      <c r="A39" s="22">
        <v>34</v>
      </c>
      <c r="B39" s="22">
        <v>33</v>
      </c>
      <c r="C39" s="22"/>
      <c r="D39" s="22">
        <v>15</v>
      </c>
      <c r="E39" s="23" t="s">
        <v>78</v>
      </c>
      <c r="F39" s="23" t="s">
        <v>20</v>
      </c>
      <c r="G39" s="22" t="s">
        <v>79</v>
      </c>
      <c r="H39" s="22">
        <v>1</v>
      </c>
      <c r="I39" s="33">
        <v>1.800925925925926E-2</v>
      </c>
      <c r="J39" s="25">
        <v>790</v>
      </c>
      <c r="K39" s="24">
        <f t="shared" si="1"/>
        <v>3.0439814814814808E-3</v>
      </c>
      <c r="L39" s="26">
        <f t="shared" si="0"/>
        <v>18.508997429305911</v>
      </c>
    </row>
    <row r="40" spans="1:12" ht="14.2" customHeight="1" x14ac:dyDescent="0.15">
      <c r="A40" s="22">
        <v>35</v>
      </c>
      <c r="B40" s="22">
        <v>34</v>
      </c>
      <c r="C40" s="22"/>
      <c r="D40" s="22">
        <v>60</v>
      </c>
      <c r="E40" s="23" t="s">
        <v>80</v>
      </c>
      <c r="F40" s="23"/>
      <c r="G40" s="22" t="s">
        <v>33</v>
      </c>
      <c r="H40" s="22">
        <v>10</v>
      </c>
      <c r="I40" s="33">
        <v>1.8020833333333333E-2</v>
      </c>
      <c r="J40" s="25">
        <v>410</v>
      </c>
      <c r="K40" s="24">
        <f t="shared" si="1"/>
        <v>3.0555555555555544E-3</v>
      </c>
      <c r="L40" s="26">
        <f t="shared" si="0"/>
        <v>18.497109826589597</v>
      </c>
    </row>
    <row r="41" spans="1:12" ht="14.2" customHeight="1" x14ac:dyDescent="0.15">
      <c r="A41" s="22">
        <v>36</v>
      </c>
      <c r="B41" s="22">
        <v>35</v>
      </c>
      <c r="C41" s="22"/>
      <c r="D41" s="22">
        <v>37</v>
      </c>
      <c r="E41" s="23" t="s">
        <v>81</v>
      </c>
      <c r="F41" s="23"/>
      <c r="G41" s="22" t="s">
        <v>79</v>
      </c>
      <c r="H41" s="22">
        <v>2</v>
      </c>
      <c r="I41" s="33">
        <v>1.8136574074074072E-2</v>
      </c>
      <c r="J41" s="25">
        <v>170</v>
      </c>
      <c r="K41" s="24">
        <f t="shared" si="1"/>
        <v>3.1712962962962936E-3</v>
      </c>
      <c r="L41" s="26">
        <f t="shared" si="0"/>
        <v>18.379068283343969</v>
      </c>
    </row>
    <row r="42" spans="1:12" ht="14.2" customHeight="1" x14ac:dyDescent="0.15">
      <c r="A42" s="22">
        <v>37</v>
      </c>
      <c r="B42" s="22">
        <v>36</v>
      </c>
      <c r="C42" s="22"/>
      <c r="D42" s="22">
        <v>52</v>
      </c>
      <c r="E42" s="23" t="s">
        <v>82</v>
      </c>
      <c r="F42" s="23" t="s">
        <v>83</v>
      </c>
      <c r="G42" s="22" t="s">
        <v>33</v>
      </c>
      <c r="H42" s="22">
        <v>11</v>
      </c>
      <c r="I42" s="33">
        <v>1.8310185185185186E-2</v>
      </c>
      <c r="J42" s="25">
        <v>50</v>
      </c>
      <c r="K42" s="24">
        <f t="shared" si="1"/>
        <v>3.3449074074074076E-3</v>
      </c>
      <c r="L42" s="26">
        <f t="shared" si="0"/>
        <v>18.204804045512009</v>
      </c>
    </row>
    <row r="43" spans="1:12" ht="14.2" customHeight="1" x14ac:dyDescent="0.15">
      <c r="A43" s="22">
        <v>38</v>
      </c>
      <c r="B43" s="22">
        <v>37</v>
      </c>
      <c r="C43" s="22"/>
      <c r="D43" s="22">
        <v>33</v>
      </c>
      <c r="E43" s="23" t="s">
        <v>84</v>
      </c>
      <c r="F43" s="23"/>
      <c r="G43" s="22" t="s">
        <v>33</v>
      </c>
      <c r="H43" s="22">
        <v>12</v>
      </c>
      <c r="I43" s="33">
        <v>1.8506944444444444E-2</v>
      </c>
      <c r="J43" s="25">
        <v>480</v>
      </c>
      <c r="K43" s="24">
        <f t="shared" si="1"/>
        <v>3.5416666666666652E-3</v>
      </c>
      <c r="L43" s="26">
        <f t="shared" si="0"/>
        <v>18.011257035647279</v>
      </c>
    </row>
    <row r="44" spans="1:12" ht="14.2" customHeight="1" x14ac:dyDescent="0.15">
      <c r="A44" s="22">
        <v>39</v>
      </c>
      <c r="B44" s="22">
        <v>38</v>
      </c>
      <c r="C44" s="22"/>
      <c r="D44" s="22">
        <v>91</v>
      </c>
      <c r="E44" s="23" t="s">
        <v>85</v>
      </c>
      <c r="F44" s="23"/>
      <c r="G44" s="22" t="s">
        <v>28</v>
      </c>
      <c r="H44" s="22">
        <v>5</v>
      </c>
      <c r="I44" s="33">
        <v>1.8541666666666668E-2</v>
      </c>
      <c r="J44" s="25">
        <v>240</v>
      </c>
      <c r="K44" s="24">
        <f t="shared" si="1"/>
        <v>3.5763888888888894E-3</v>
      </c>
      <c r="L44" s="26">
        <f t="shared" si="0"/>
        <v>17.977528089887638</v>
      </c>
    </row>
    <row r="45" spans="1:12" ht="14.2" customHeight="1" x14ac:dyDescent="0.15">
      <c r="A45" s="22">
        <v>40</v>
      </c>
      <c r="B45" s="22">
        <v>39</v>
      </c>
      <c r="C45" s="22"/>
      <c r="D45" s="22">
        <v>9</v>
      </c>
      <c r="E45" s="23" t="s">
        <v>86</v>
      </c>
      <c r="F45" s="23"/>
      <c r="G45" s="22" t="s">
        <v>33</v>
      </c>
      <c r="H45" s="22">
        <v>13</v>
      </c>
      <c r="I45" s="33">
        <v>1.8587962962962962E-2</v>
      </c>
      <c r="J45" s="25">
        <v>810</v>
      </c>
      <c r="K45" s="24">
        <f t="shared" si="1"/>
        <v>3.6226851851851836E-3</v>
      </c>
      <c r="L45" s="26">
        <f t="shared" si="0"/>
        <v>17.932752179327522</v>
      </c>
    </row>
    <row r="46" spans="1:12" ht="14.2" customHeight="1" x14ac:dyDescent="0.15">
      <c r="A46" s="22">
        <v>41</v>
      </c>
      <c r="B46" s="22">
        <v>40</v>
      </c>
      <c r="C46" s="22"/>
      <c r="D46" s="22">
        <v>57</v>
      </c>
      <c r="E46" s="23" t="s">
        <v>87</v>
      </c>
      <c r="F46" s="23" t="s">
        <v>88</v>
      </c>
      <c r="G46" s="22" t="s">
        <v>52</v>
      </c>
      <c r="H46" s="22">
        <v>8</v>
      </c>
      <c r="I46" s="33">
        <v>1.8599537037037036E-2</v>
      </c>
      <c r="J46" s="25">
        <v>490</v>
      </c>
      <c r="K46" s="24">
        <f t="shared" si="1"/>
        <v>3.6342592592592572E-3</v>
      </c>
      <c r="L46" s="26">
        <f t="shared" si="0"/>
        <v>17.9215930304916</v>
      </c>
    </row>
    <row r="47" spans="1:12" ht="14.2" customHeight="1" x14ac:dyDescent="0.15">
      <c r="A47" s="22">
        <v>42</v>
      </c>
      <c r="B47" s="22">
        <v>41</v>
      </c>
      <c r="C47" s="22"/>
      <c r="D47" s="22">
        <v>42</v>
      </c>
      <c r="E47" s="23" t="s">
        <v>89</v>
      </c>
      <c r="F47" s="23" t="s">
        <v>15</v>
      </c>
      <c r="G47" s="22" t="s">
        <v>33</v>
      </c>
      <c r="H47" s="22">
        <v>14</v>
      </c>
      <c r="I47" s="33">
        <v>1.8749999999999999E-2</v>
      </c>
      <c r="J47" s="25">
        <v>430</v>
      </c>
      <c r="K47" s="24">
        <f t="shared" si="1"/>
        <v>3.7847222222222206E-3</v>
      </c>
      <c r="L47" s="26">
        <f t="shared" si="0"/>
        <v>17.777777777777779</v>
      </c>
    </row>
    <row r="48" spans="1:12" ht="14.2" customHeight="1" x14ac:dyDescent="0.15">
      <c r="A48" s="22">
        <v>43</v>
      </c>
      <c r="B48" s="22">
        <v>42</v>
      </c>
      <c r="C48" s="22"/>
      <c r="D48" s="22">
        <v>40</v>
      </c>
      <c r="E48" s="23" t="s">
        <v>90</v>
      </c>
      <c r="F48" s="23"/>
      <c r="G48" s="22" t="s">
        <v>28</v>
      </c>
      <c r="H48" s="22">
        <v>6</v>
      </c>
      <c r="I48" s="33">
        <v>1.8761574074074073E-2</v>
      </c>
      <c r="J48" s="25">
        <v>570</v>
      </c>
      <c r="K48" s="24">
        <f t="shared" si="1"/>
        <v>3.7962962962962941E-3</v>
      </c>
      <c r="L48" s="26">
        <f t="shared" si="0"/>
        <v>17.766810610734115</v>
      </c>
    </row>
    <row r="49" spans="1:12" ht="14.2" customHeight="1" x14ac:dyDescent="0.15">
      <c r="A49" s="22">
        <v>44</v>
      </c>
      <c r="B49" s="22">
        <v>43</v>
      </c>
      <c r="C49" s="22"/>
      <c r="D49" s="22">
        <v>76</v>
      </c>
      <c r="E49" s="23" t="s">
        <v>91</v>
      </c>
      <c r="F49" s="23" t="s">
        <v>92</v>
      </c>
      <c r="G49" s="22" t="s">
        <v>55</v>
      </c>
      <c r="H49" s="22">
        <v>3</v>
      </c>
      <c r="I49" s="33">
        <v>1.8807870370370371E-2</v>
      </c>
      <c r="J49" s="25">
        <v>700</v>
      </c>
      <c r="K49" s="24">
        <f t="shared" si="1"/>
        <v>3.8425925925925919E-3</v>
      </c>
      <c r="L49" s="26">
        <f t="shared" si="0"/>
        <v>17.723076923076924</v>
      </c>
    </row>
    <row r="50" spans="1:12" ht="14.2" customHeight="1" x14ac:dyDescent="0.15">
      <c r="A50" s="22">
        <v>45</v>
      </c>
      <c r="B50" s="22">
        <v>44</v>
      </c>
      <c r="C50" s="22"/>
      <c r="D50" s="22">
        <v>43</v>
      </c>
      <c r="E50" s="23" t="s">
        <v>93</v>
      </c>
      <c r="F50" s="23" t="s">
        <v>94</v>
      </c>
      <c r="G50" s="22" t="s">
        <v>52</v>
      </c>
      <c r="H50" s="22">
        <v>9</v>
      </c>
      <c r="I50" s="33">
        <v>1.8854166666666665E-2</v>
      </c>
      <c r="J50" s="25">
        <v>330</v>
      </c>
      <c r="K50" s="24">
        <f t="shared" si="1"/>
        <v>3.8888888888888862E-3</v>
      </c>
      <c r="L50" s="26">
        <f t="shared" si="0"/>
        <v>17.679558011049725</v>
      </c>
    </row>
    <row r="51" spans="1:12" ht="14.2" customHeight="1" x14ac:dyDescent="0.15">
      <c r="A51" s="22">
        <v>46</v>
      </c>
      <c r="B51" s="22">
        <v>45</v>
      </c>
      <c r="C51" s="22"/>
      <c r="D51" s="22">
        <v>75</v>
      </c>
      <c r="E51" s="23" t="s">
        <v>95</v>
      </c>
      <c r="F51" s="23"/>
      <c r="G51" s="22" t="s">
        <v>52</v>
      </c>
      <c r="H51" s="22">
        <v>10</v>
      </c>
      <c r="I51" s="33">
        <v>1.894675925925926E-2</v>
      </c>
      <c r="J51" s="25">
        <v>630</v>
      </c>
      <c r="K51" s="24">
        <f t="shared" si="1"/>
        <v>3.9814814814814817E-3</v>
      </c>
      <c r="L51" s="26">
        <f t="shared" si="0"/>
        <v>17.593158216249236</v>
      </c>
    </row>
    <row r="52" spans="1:12" ht="14.2" customHeight="1" x14ac:dyDescent="0.15">
      <c r="A52" s="22">
        <v>47</v>
      </c>
      <c r="B52" s="22">
        <v>46</v>
      </c>
      <c r="C52" s="22"/>
      <c r="D52" s="22">
        <v>97</v>
      </c>
      <c r="E52" s="23" t="s">
        <v>96</v>
      </c>
      <c r="F52" s="23"/>
      <c r="G52" s="22" t="s">
        <v>33</v>
      </c>
      <c r="H52" s="22">
        <v>15</v>
      </c>
      <c r="I52" s="33">
        <v>1.8969907407407408E-2</v>
      </c>
      <c r="J52" s="25">
        <v>650</v>
      </c>
      <c r="K52" s="24">
        <f t="shared" si="1"/>
        <v>4.0046296296296288E-3</v>
      </c>
      <c r="L52" s="26">
        <f t="shared" si="0"/>
        <v>17.571690054911532</v>
      </c>
    </row>
    <row r="53" spans="1:12" ht="14.2" customHeight="1" x14ac:dyDescent="0.15">
      <c r="A53" s="22">
        <v>48</v>
      </c>
      <c r="B53" s="22">
        <v>47</v>
      </c>
      <c r="C53" s="22"/>
      <c r="D53" s="22">
        <v>8</v>
      </c>
      <c r="E53" s="23" t="s">
        <v>97</v>
      </c>
      <c r="F53" s="23"/>
      <c r="G53" s="22" t="s">
        <v>52</v>
      </c>
      <c r="H53" s="22">
        <v>11</v>
      </c>
      <c r="I53" s="33">
        <v>1.90625E-2</v>
      </c>
      <c r="J53" s="25">
        <v>510</v>
      </c>
      <c r="K53" s="24">
        <f t="shared" si="1"/>
        <v>4.0972222222222208E-3</v>
      </c>
      <c r="L53" s="26">
        <f t="shared" si="0"/>
        <v>17.486338797814206</v>
      </c>
    </row>
    <row r="54" spans="1:12" ht="14.2" customHeight="1" x14ac:dyDescent="0.15">
      <c r="A54" s="22">
        <v>49</v>
      </c>
      <c r="B54" s="22">
        <v>48</v>
      </c>
      <c r="C54" s="22"/>
      <c r="D54" s="22">
        <v>98</v>
      </c>
      <c r="E54" s="23" t="s">
        <v>98</v>
      </c>
      <c r="F54" s="23" t="s">
        <v>99</v>
      </c>
      <c r="G54" s="22" t="s">
        <v>79</v>
      </c>
      <c r="H54" s="22">
        <v>3</v>
      </c>
      <c r="I54" s="33">
        <v>1.923611111111111E-2</v>
      </c>
      <c r="J54" s="25">
        <v>740</v>
      </c>
      <c r="K54" s="24">
        <f t="shared" si="1"/>
        <v>4.2708333333333313E-3</v>
      </c>
      <c r="L54" s="26">
        <f t="shared" si="0"/>
        <v>17.328519855595669</v>
      </c>
    </row>
    <row r="55" spans="1:12" ht="14.2" customHeight="1" x14ac:dyDescent="0.15">
      <c r="A55" s="27">
        <v>50</v>
      </c>
      <c r="B55" s="27">
        <v>49</v>
      </c>
      <c r="C55" s="27"/>
      <c r="D55" s="27">
        <v>7</v>
      </c>
      <c r="E55" s="28" t="s">
        <v>100</v>
      </c>
      <c r="F55" s="28" t="s">
        <v>16</v>
      </c>
      <c r="G55" s="27" t="s">
        <v>33</v>
      </c>
      <c r="H55" s="27">
        <v>16</v>
      </c>
      <c r="I55" s="35">
        <v>1.9363425925925926E-2</v>
      </c>
      <c r="J55" s="30">
        <v>490</v>
      </c>
      <c r="K55" s="29">
        <f t="shared" si="1"/>
        <v>4.3981481481481476E-3</v>
      </c>
      <c r="L55" s="31">
        <f t="shared" si="0"/>
        <v>17.214584578601315</v>
      </c>
    </row>
    <row r="56" spans="1:12" ht="14.2" customHeight="1" x14ac:dyDescent="0.15">
      <c r="A56" s="36">
        <v>51</v>
      </c>
      <c r="B56" s="16">
        <v>50</v>
      </c>
      <c r="C56" s="16"/>
      <c r="D56" s="16">
        <v>53</v>
      </c>
      <c r="E56" s="17" t="s">
        <v>101</v>
      </c>
      <c r="F56" s="17"/>
      <c r="G56" s="16" t="s">
        <v>28</v>
      </c>
      <c r="H56" s="16">
        <v>7</v>
      </c>
      <c r="I56" s="34">
        <v>1.9467592592592595E-2</v>
      </c>
      <c r="J56" s="19">
        <v>870</v>
      </c>
      <c r="K56" s="18">
        <f t="shared" si="1"/>
        <v>4.5023148148148166E-3</v>
      </c>
      <c r="L56" s="20">
        <f t="shared" si="0"/>
        <v>17.122473246135549</v>
      </c>
    </row>
    <row r="57" spans="1:12" ht="14.2" customHeight="1" x14ac:dyDescent="0.15">
      <c r="A57" s="22">
        <v>52</v>
      </c>
      <c r="B57" s="22">
        <v>51</v>
      </c>
      <c r="C57" s="22"/>
      <c r="D57" s="22">
        <v>74</v>
      </c>
      <c r="E57" s="23" t="s">
        <v>102</v>
      </c>
      <c r="F57" s="23"/>
      <c r="G57" s="22" t="s">
        <v>33</v>
      </c>
      <c r="H57" s="22">
        <v>17</v>
      </c>
      <c r="I57" s="33">
        <v>1.9618055555555555E-2</v>
      </c>
      <c r="J57" s="25">
        <v>370</v>
      </c>
      <c r="K57" s="24">
        <f t="shared" si="1"/>
        <v>4.6527777777777765E-3</v>
      </c>
      <c r="L57" s="26">
        <f t="shared" si="0"/>
        <v>16.991150442477878</v>
      </c>
    </row>
    <row r="58" spans="1:12" ht="14.2" customHeight="1" x14ac:dyDescent="0.15">
      <c r="A58" s="22">
        <v>53</v>
      </c>
      <c r="B58" s="22">
        <v>52</v>
      </c>
      <c r="C58" s="22"/>
      <c r="D58" s="22">
        <v>104</v>
      </c>
      <c r="E58" s="23" t="s">
        <v>103</v>
      </c>
      <c r="F58" s="23" t="s">
        <v>17</v>
      </c>
      <c r="G58" s="22" t="s">
        <v>52</v>
      </c>
      <c r="H58" s="22">
        <v>12</v>
      </c>
      <c r="I58" s="33">
        <v>1.9699074074074074E-2</v>
      </c>
      <c r="J58" s="25">
        <v>340</v>
      </c>
      <c r="K58" s="24">
        <f t="shared" si="1"/>
        <v>4.733796296296295E-3</v>
      </c>
      <c r="L58" s="26">
        <f t="shared" si="0"/>
        <v>16.92126909518214</v>
      </c>
    </row>
    <row r="59" spans="1:12" ht="14.2" customHeight="1" x14ac:dyDescent="0.15">
      <c r="A59" s="22">
        <v>54</v>
      </c>
      <c r="B59" s="22"/>
      <c r="C59" s="22">
        <v>2</v>
      </c>
      <c r="D59" s="22">
        <v>1</v>
      </c>
      <c r="E59" s="23" t="s">
        <v>104</v>
      </c>
      <c r="F59" s="23"/>
      <c r="G59" s="22" t="s">
        <v>105</v>
      </c>
      <c r="H59" s="22"/>
      <c r="I59" s="33">
        <v>1.9710648148148147E-2</v>
      </c>
      <c r="J59" s="25">
        <v>880</v>
      </c>
      <c r="K59" s="24">
        <f t="shared" si="1"/>
        <v>4.7453703703703685E-3</v>
      </c>
      <c r="L59" s="26">
        <f t="shared" si="0"/>
        <v>16.911332941867293</v>
      </c>
    </row>
    <row r="60" spans="1:12" ht="14.2" customHeight="1" x14ac:dyDescent="0.15">
      <c r="A60" s="22">
        <v>55</v>
      </c>
      <c r="B60" s="22">
        <v>53</v>
      </c>
      <c r="C60" s="22"/>
      <c r="D60" s="22">
        <v>44</v>
      </c>
      <c r="E60" s="23" t="s">
        <v>106</v>
      </c>
      <c r="F60" s="23" t="s">
        <v>107</v>
      </c>
      <c r="G60" s="22" t="s">
        <v>79</v>
      </c>
      <c r="H60" s="22">
        <v>4</v>
      </c>
      <c r="I60" s="33">
        <v>1.9722222222222221E-2</v>
      </c>
      <c r="J60" s="25">
        <v>100</v>
      </c>
      <c r="K60" s="24">
        <f t="shared" si="1"/>
        <v>4.7569444444444421E-3</v>
      </c>
      <c r="L60" s="26">
        <f t="shared" si="0"/>
        <v>16.901408450704228</v>
      </c>
    </row>
    <row r="61" spans="1:12" ht="14.2" customHeight="1" x14ac:dyDescent="0.15">
      <c r="A61" s="22">
        <v>56</v>
      </c>
      <c r="B61" s="22">
        <v>54</v>
      </c>
      <c r="C61" s="22"/>
      <c r="D61" s="22">
        <v>36</v>
      </c>
      <c r="E61" s="23" t="s">
        <v>108</v>
      </c>
      <c r="F61" s="23"/>
      <c r="G61" s="22" t="s">
        <v>52</v>
      </c>
      <c r="H61" s="22">
        <v>13</v>
      </c>
      <c r="I61" s="33">
        <v>1.9814814814814816E-2</v>
      </c>
      <c r="J61" s="25">
        <v>420</v>
      </c>
      <c r="K61" s="24">
        <f t="shared" si="1"/>
        <v>4.8495370370370376E-3</v>
      </c>
      <c r="L61" s="26">
        <f t="shared" si="0"/>
        <v>16.822429906542055</v>
      </c>
    </row>
    <row r="62" spans="1:12" ht="14.2" customHeight="1" x14ac:dyDescent="0.15">
      <c r="A62" s="22">
        <v>57</v>
      </c>
      <c r="B62" s="22">
        <v>55</v>
      </c>
      <c r="C62" s="22"/>
      <c r="D62" s="22">
        <v>85</v>
      </c>
      <c r="E62" s="23" t="s">
        <v>109</v>
      </c>
      <c r="F62" s="23"/>
      <c r="G62" s="22" t="s">
        <v>28</v>
      </c>
      <c r="H62" s="22">
        <v>8</v>
      </c>
      <c r="I62" s="33">
        <v>1.996527777777778E-2</v>
      </c>
      <c r="J62" s="25">
        <v>900</v>
      </c>
      <c r="K62" s="24">
        <f t="shared" si="1"/>
        <v>5.000000000000001E-3</v>
      </c>
      <c r="L62" s="26">
        <f t="shared" si="0"/>
        <v>16.695652173913039</v>
      </c>
    </row>
    <row r="63" spans="1:12" ht="14.2" customHeight="1" x14ac:dyDescent="0.15">
      <c r="A63" s="22">
        <v>58</v>
      </c>
      <c r="B63" s="22">
        <v>56</v>
      </c>
      <c r="C63" s="22"/>
      <c r="D63" s="22">
        <v>99</v>
      </c>
      <c r="E63" s="23" t="s">
        <v>110</v>
      </c>
      <c r="F63" s="23" t="s">
        <v>111</v>
      </c>
      <c r="G63" s="22" t="s">
        <v>33</v>
      </c>
      <c r="H63" s="22">
        <v>18</v>
      </c>
      <c r="I63" s="33">
        <v>2.0162037037037037E-2</v>
      </c>
      <c r="J63" s="25">
        <v>890</v>
      </c>
      <c r="K63" s="24">
        <f t="shared" si="1"/>
        <v>5.1967592592592586E-3</v>
      </c>
      <c r="L63" s="26">
        <f t="shared" si="0"/>
        <v>16.532721010332949</v>
      </c>
    </row>
    <row r="64" spans="1:12" ht="14.2" customHeight="1" x14ac:dyDescent="0.15">
      <c r="A64" s="22">
        <v>59</v>
      </c>
      <c r="B64" s="22">
        <v>57</v>
      </c>
      <c r="C64" s="22"/>
      <c r="D64" s="22">
        <v>47</v>
      </c>
      <c r="E64" s="23" t="s">
        <v>112</v>
      </c>
      <c r="F64" s="23"/>
      <c r="G64" s="22" t="s">
        <v>33</v>
      </c>
      <c r="H64" s="22">
        <v>19</v>
      </c>
      <c r="I64" s="33">
        <v>2.0196759259259258E-2</v>
      </c>
      <c r="J64" s="25">
        <v>10</v>
      </c>
      <c r="K64" s="24">
        <f t="shared" si="1"/>
        <v>5.2314814814814793E-3</v>
      </c>
      <c r="L64" s="26">
        <f t="shared" si="0"/>
        <v>16.504297994269344</v>
      </c>
    </row>
    <row r="65" spans="1:12" ht="14.2" customHeight="1" x14ac:dyDescent="0.15">
      <c r="A65" s="22">
        <v>60</v>
      </c>
      <c r="B65" s="22">
        <v>58</v>
      </c>
      <c r="C65" s="22"/>
      <c r="D65" s="22">
        <v>84</v>
      </c>
      <c r="E65" s="23" t="s">
        <v>113</v>
      </c>
      <c r="F65" s="23"/>
      <c r="G65" s="22" t="s">
        <v>36</v>
      </c>
      <c r="H65" s="22">
        <v>5</v>
      </c>
      <c r="I65" s="33">
        <v>2.0532407407407405E-2</v>
      </c>
      <c r="J65" s="25">
        <v>0</v>
      </c>
      <c r="K65" s="24">
        <f t="shared" si="1"/>
        <v>5.5671296296296267E-3</v>
      </c>
      <c r="L65" s="26">
        <f t="shared" si="0"/>
        <v>16.234498308906428</v>
      </c>
    </row>
    <row r="66" spans="1:12" ht="14.2" customHeight="1" x14ac:dyDescent="0.15">
      <c r="A66" s="22">
        <v>61</v>
      </c>
      <c r="B66" s="22">
        <v>59</v>
      </c>
      <c r="C66" s="22"/>
      <c r="D66" s="22">
        <v>72</v>
      </c>
      <c r="E66" s="23" t="s">
        <v>114</v>
      </c>
      <c r="F66" s="23"/>
      <c r="G66" s="22" t="s">
        <v>79</v>
      </c>
      <c r="H66" s="22">
        <v>5</v>
      </c>
      <c r="I66" s="33">
        <v>2.0821759259259259E-2</v>
      </c>
      <c r="J66" s="25">
        <v>150</v>
      </c>
      <c r="K66" s="24">
        <f t="shared" si="1"/>
        <v>5.8564814814814799E-3</v>
      </c>
      <c r="L66" s="26">
        <f t="shared" si="0"/>
        <v>16.008893829905503</v>
      </c>
    </row>
    <row r="67" spans="1:12" ht="14.2" customHeight="1" x14ac:dyDescent="0.15">
      <c r="A67" s="22">
        <v>62</v>
      </c>
      <c r="B67" s="22">
        <v>60</v>
      </c>
      <c r="C67" s="22"/>
      <c r="D67" s="22">
        <v>11</v>
      </c>
      <c r="E67" s="23" t="s">
        <v>115</v>
      </c>
      <c r="F67" s="23" t="s">
        <v>116</v>
      </c>
      <c r="G67" s="22" t="s">
        <v>79</v>
      </c>
      <c r="H67" s="22">
        <v>6</v>
      </c>
      <c r="I67" s="33">
        <v>2.0902777777777781E-2</v>
      </c>
      <c r="J67" s="25">
        <v>570</v>
      </c>
      <c r="K67" s="24">
        <f t="shared" si="1"/>
        <v>5.9375000000000018E-3</v>
      </c>
      <c r="L67" s="26">
        <f t="shared" si="0"/>
        <v>15.946843853820598</v>
      </c>
    </row>
    <row r="68" spans="1:12" ht="14.2" customHeight="1" x14ac:dyDescent="0.15">
      <c r="A68" s="22">
        <v>63</v>
      </c>
      <c r="B68" s="22">
        <v>61</v>
      </c>
      <c r="C68" s="22"/>
      <c r="D68" s="22">
        <v>73</v>
      </c>
      <c r="E68" s="23" t="s">
        <v>117</v>
      </c>
      <c r="F68" s="23"/>
      <c r="G68" s="22" t="s">
        <v>33</v>
      </c>
      <c r="H68" s="22">
        <v>20</v>
      </c>
      <c r="I68" s="33">
        <v>2.0914351851851851E-2</v>
      </c>
      <c r="J68" s="25">
        <v>130</v>
      </c>
      <c r="K68" s="24">
        <f t="shared" si="1"/>
        <v>5.9490740740740719E-3</v>
      </c>
      <c r="L68" s="26">
        <f t="shared" si="0"/>
        <v>15.938018815716658</v>
      </c>
    </row>
    <row r="69" spans="1:12" ht="14.2" customHeight="1" x14ac:dyDescent="0.15">
      <c r="A69" s="22">
        <v>64</v>
      </c>
      <c r="B69" s="22">
        <v>62</v>
      </c>
      <c r="C69" s="22"/>
      <c r="D69" s="22">
        <v>68</v>
      </c>
      <c r="E69" s="23" t="s">
        <v>118</v>
      </c>
      <c r="F69" s="23"/>
      <c r="G69" s="22" t="s">
        <v>28</v>
      </c>
      <c r="H69" s="22">
        <v>9</v>
      </c>
      <c r="I69" s="33">
        <v>2.1087962962962961E-2</v>
      </c>
      <c r="J69" s="25">
        <v>130</v>
      </c>
      <c r="K69" s="24">
        <f t="shared" si="1"/>
        <v>6.1226851851851824E-3</v>
      </c>
      <c r="L69" s="26">
        <f t="shared" si="0"/>
        <v>15.806805708013174</v>
      </c>
    </row>
    <row r="70" spans="1:12" ht="14.2" customHeight="1" x14ac:dyDescent="0.15">
      <c r="A70" s="22">
        <v>65</v>
      </c>
      <c r="B70" s="22">
        <v>63</v>
      </c>
      <c r="C70" s="22"/>
      <c r="D70" s="22">
        <v>67</v>
      </c>
      <c r="E70" s="23" t="s">
        <v>119</v>
      </c>
      <c r="F70" s="23"/>
      <c r="G70" s="22" t="s">
        <v>52</v>
      </c>
      <c r="H70" s="22">
        <v>14</v>
      </c>
      <c r="I70" s="33">
        <v>2.164351851851852E-2</v>
      </c>
      <c r="J70" s="25">
        <v>880</v>
      </c>
      <c r="K70" s="24">
        <f t="shared" si="1"/>
        <v>6.6782407407407415E-3</v>
      </c>
      <c r="L70" s="26">
        <f t="shared" si="0"/>
        <v>15.401069518716577</v>
      </c>
    </row>
    <row r="71" spans="1:12" ht="14.2" customHeight="1" x14ac:dyDescent="0.15">
      <c r="A71" s="22">
        <v>66</v>
      </c>
      <c r="B71" s="22">
        <v>64</v>
      </c>
      <c r="C71" s="22"/>
      <c r="D71" s="22">
        <v>86</v>
      </c>
      <c r="E71" s="23" t="s">
        <v>120</v>
      </c>
      <c r="F71" s="23" t="s">
        <v>121</v>
      </c>
      <c r="G71" s="22" t="s">
        <v>28</v>
      </c>
      <c r="H71" s="22">
        <v>10</v>
      </c>
      <c r="I71" s="33">
        <v>2.1678240740740738E-2</v>
      </c>
      <c r="J71" s="25">
        <v>980</v>
      </c>
      <c r="K71" s="24">
        <f t="shared" si="1"/>
        <v>6.7129629629629588E-3</v>
      </c>
      <c r="L71" s="26">
        <f t="shared" ref="L71:L112" si="2">$L$3/(I71*24)</f>
        <v>15.376401494927924</v>
      </c>
    </row>
    <row r="72" spans="1:12" ht="14.2" customHeight="1" x14ac:dyDescent="0.15">
      <c r="A72" s="22">
        <v>67</v>
      </c>
      <c r="B72" s="22">
        <v>65</v>
      </c>
      <c r="C72" s="22"/>
      <c r="D72" s="22">
        <v>96</v>
      </c>
      <c r="E72" s="23" t="s">
        <v>122</v>
      </c>
      <c r="F72" s="23"/>
      <c r="G72" s="22" t="s">
        <v>52</v>
      </c>
      <c r="H72" s="22">
        <v>15</v>
      </c>
      <c r="I72" s="33">
        <v>2.1759259259259259E-2</v>
      </c>
      <c r="J72" s="25">
        <v>410</v>
      </c>
      <c r="K72" s="24">
        <f t="shared" ref="K72:K112" si="3">I72-$I$6</f>
        <v>6.7939814814814807E-3</v>
      </c>
      <c r="L72" s="26">
        <f t="shared" si="2"/>
        <v>15.319148936170212</v>
      </c>
    </row>
    <row r="73" spans="1:12" ht="14.2" customHeight="1" x14ac:dyDescent="0.15">
      <c r="A73" s="22">
        <v>68</v>
      </c>
      <c r="B73" s="22">
        <v>66</v>
      </c>
      <c r="C73" s="22"/>
      <c r="D73" s="22">
        <v>102</v>
      </c>
      <c r="E73" s="23" t="s">
        <v>123</v>
      </c>
      <c r="F73" s="23" t="s">
        <v>17</v>
      </c>
      <c r="G73" s="22" t="s">
        <v>52</v>
      </c>
      <c r="H73" s="22">
        <v>16</v>
      </c>
      <c r="I73" s="33">
        <v>2.1990740740740741E-2</v>
      </c>
      <c r="J73" s="25">
        <v>580</v>
      </c>
      <c r="K73" s="24">
        <f t="shared" si="3"/>
        <v>7.0254629629629625E-3</v>
      </c>
      <c r="L73" s="26">
        <f t="shared" si="2"/>
        <v>15.157894736842104</v>
      </c>
    </row>
    <row r="74" spans="1:12" ht="14.2" customHeight="1" x14ac:dyDescent="0.15">
      <c r="A74" s="22">
        <v>69</v>
      </c>
      <c r="B74" s="22">
        <v>67</v>
      </c>
      <c r="C74" s="22"/>
      <c r="D74" s="22">
        <v>103</v>
      </c>
      <c r="E74" s="23" t="s">
        <v>124</v>
      </c>
      <c r="F74" s="23" t="s">
        <v>17</v>
      </c>
      <c r="G74" s="22" t="s">
        <v>33</v>
      </c>
      <c r="H74" s="22">
        <v>21</v>
      </c>
      <c r="I74" s="33">
        <v>2.2013888888888888E-2</v>
      </c>
      <c r="J74" s="25">
        <v>700</v>
      </c>
      <c r="K74" s="24">
        <f t="shared" si="3"/>
        <v>7.0486111111111097E-3</v>
      </c>
      <c r="L74" s="26">
        <f t="shared" si="2"/>
        <v>15.141955835962145</v>
      </c>
    </row>
    <row r="75" spans="1:12" ht="14.2" customHeight="1" x14ac:dyDescent="0.15">
      <c r="A75" s="22">
        <v>70</v>
      </c>
      <c r="B75" s="22">
        <v>68</v>
      </c>
      <c r="C75" s="22"/>
      <c r="D75" s="22">
        <v>93</v>
      </c>
      <c r="E75" s="23" t="s">
        <v>125</v>
      </c>
      <c r="F75" s="23"/>
      <c r="G75" s="22" t="s">
        <v>28</v>
      </c>
      <c r="H75" s="22">
        <v>11</v>
      </c>
      <c r="I75" s="33">
        <v>2.2291666666666668E-2</v>
      </c>
      <c r="J75" s="25">
        <v>210</v>
      </c>
      <c r="K75" s="24">
        <f t="shared" si="3"/>
        <v>7.3263888888888892E-3</v>
      </c>
      <c r="L75" s="26">
        <f t="shared" si="2"/>
        <v>14.953271028037383</v>
      </c>
    </row>
    <row r="76" spans="1:12" ht="14.2" customHeight="1" x14ac:dyDescent="0.15">
      <c r="A76" s="22">
        <v>71</v>
      </c>
      <c r="B76" s="22">
        <v>69</v>
      </c>
      <c r="C76" s="22"/>
      <c r="D76" s="22">
        <v>61</v>
      </c>
      <c r="E76" s="23" t="s">
        <v>126</v>
      </c>
      <c r="F76" s="23" t="s">
        <v>127</v>
      </c>
      <c r="G76" s="22" t="s">
        <v>79</v>
      </c>
      <c r="H76" s="22">
        <v>7</v>
      </c>
      <c r="I76" s="33">
        <v>2.2349537037037032E-2</v>
      </c>
      <c r="J76" s="25">
        <v>710</v>
      </c>
      <c r="K76" s="24">
        <f t="shared" si="3"/>
        <v>7.3842592592592536E-3</v>
      </c>
      <c r="L76" s="26">
        <f t="shared" si="2"/>
        <v>14.914552045572245</v>
      </c>
    </row>
    <row r="77" spans="1:12" ht="14.2" customHeight="1" x14ac:dyDescent="0.15">
      <c r="A77" s="22">
        <v>72</v>
      </c>
      <c r="B77" s="22">
        <v>70</v>
      </c>
      <c r="C77" s="22"/>
      <c r="D77" s="22">
        <v>90</v>
      </c>
      <c r="E77" s="23" t="s">
        <v>128</v>
      </c>
      <c r="F77" s="23" t="s">
        <v>129</v>
      </c>
      <c r="G77" s="22" t="s">
        <v>36</v>
      </c>
      <c r="H77" s="22">
        <v>6</v>
      </c>
      <c r="I77" s="33">
        <v>2.2499999999999996E-2</v>
      </c>
      <c r="J77" s="25">
        <v>30</v>
      </c>
      <c r="K77" s="24">
        <f t="shared" si="3"/>
        <v>7.534722222222217E-3</v>
      </c>
      <c r="L77" s="26">
        <f t="shared" si="2"/>
        <v>14.814814814814817</v>
      </c>
    </row>
    <row r="78" spans="1:12" ht="14.2" customHeight="1" x14ac:dyDescent="0.15">
      <c r="A78" s="22">
        <v>73</v>
      </c>
      <c r="B78" s="22">
        <v>71</v>
      </c>
      <c r="C78" s="22"/>
      <c r="D78" s="22">
        <v>58</v>
      </c>
      <c r="E78" s="23" t="s">
        <v>130</v>
      </c>
      <c r="F78" s="23" t="s">
        <v>131</v>
      </c>
      <c r="G78" s="22" t="s">
        <v>55</v>
      </c>
      <c r="H78" s="22">
        <v>4</v>
      </c>
      <c r="I78" s="33">
        <v>2.2627314814814819E-2</v>
      </c>
      <c r="J78" s="25">
        <v>120</v>
      </c>
      <c r="K78" s="24">
        <f t="shared" si="3"/>
        <v>7.6620370370370401E-3</v>
      </c>
      <c r="L78" s="26">
        <f t="shared" si="2"/>
        <v>14.731457800511507</v>
      </c>
    </row>
    <row r="79" spans="1:12" ht="14.2" customHeight="1" x14ac:dyDescent="0.15">
      <c r="A79" s="22">
        <v>74</v>
      </c>
      <c r="B79" s="22"/>
      <c r="C79" s="22">
        <v>3</v>
      </c>
      <c r="D79" s="22">
        <v>100</v>
      </c>
      <c r="E79" s="23" t="s">
        <v>132</v>
      </c>
      <c r="F79" s="23" t="s">
        <v>133</v>
      </c>
      <c r="G79" s="22" t="s">
        <v>134</v>
      </c>
      <c r="H79" s="22"/>
      <c r="I79" s="33">
        <v>2.2673611111111113E-2</v>
      </c>
      <c r="J79" s="25">
        <v>450</v>
      </c>
      <c r="K79" s="24">
        <f t="shared" si="3"/>
        <v>7.7083333333333344E-3</v>
      </c>
      <c r="L79" s="26">
        <f t="shared" si="2"/>
        <v>14.701378254211331</v>
      </c>
    </row>
    <row r="80" spans="1:12" ht="14.2" customHeight="1" x14ac:dyDescent="0.15">
      <c r="A80" s="22">
        <v>75</v>
      </c>
      <c r="B80" s="22">
        <v>72</v>
      </c>
      <c r="C80" s="22"/>
      <c r="D80" s="22">
        <v>106</v>
      </c>
      <c r="E80" s="23" t="s">
        <v>135</v>
      </c>
      <c r="F80" s="23" t="s">
        <v>136</v>
      </c>
      <c r="G80" s="22" t="s">
        <v>55</v>
      </c>
      <c r="H80" s="22">
        <v>5</v>
      </c>
      <c r="I80" s="33">
        <v>2.269675925925926E-2</v>
      </c>
      <c r="J80" s="25">
        <v>620</v>
      </c>
      <c r="K80" s="24">
        <f t="shared" si="3"/>
        <v>7.7314814814814815E-3</v>
      </c>
      <c r="L80" s="26">
        <f t="shared" si="2"/>
        <v>14.686384497705253</v>
      </c>
    </row>
    <row r="81" spans="1:12" ht="14.2" customHeight="1" x14ac:dyDescent="0.15">
      <c r="A81" s="22">
        <v>76</v>
      </c>
      <c r="B81" s="22"/>
      <c r="C81" s="22">
        <v>4</v>
      </c>
      <c r="D81" s="22">
        <v>56</v>
      </c>
      <c r="E81" s="23" t="s">
        <v>137</v>
      </c>
      <c r="F81" s="23" t="s">
        <v>138</v>
      </c>
      <c r="G81" s="22" t="s">
        <v>105</v>
      </c>
      <c r="H81" s="22"/>
      <c r="I81" s="33">
        <v>2.2916666666666669E-2</v>
      </c>
      <c r="J81" s="25">
        <v>300</v>
      </c>
      <c r="K81" s="24">
        <f t="shared" si="3"/>
        <v>7.9513888888888898E-3</v>
      </c>
      <c r="L81" s="26">
        <f t="shared" si="2"/>
        <v>14.545454545454545</v>
      </c>
    </row>
    <row r="82" spans="1:12" ht="14.2" customHeight="1" x14ac:dyDescent="0.15">
      <c r="A82" s="22">
        <v>77</v>
      </c>
      <c r="B82" s="22"/>
      <c r="C82" s="22">
        <v>5</v>
      </c>
      <c r="D82" s="22">
        <v>79</v>
      </c>
      <c r="E82" s="23" t="s">
        <v>139</v>
      </c>
      <c r="F82" s="23"/>
      <c r="G82" s="22" t="s">
        <v>140</v>
      </c>
      <c r="H82" s="22"/>
      <c r="I82" s="33">
        <v>2.2997685185185187E-2</v>
      </c>
      <c r="J82" s="25">
        <v>660</v>
      </c>
      <c r="K82" s="24">
        <f t="shared" si="3"/>
        <v>8.0324074074074082E-3</v>
      </c>
      <c r="L82" s="26">
        <f t="shared" si="2"/>
        <v>14.494212380473074</v>
      </c>
    </row>
    <row r="83" spans="1:12" ht="14.2" customHeight="1" x14ac:dyDescent="0.15">
      <c r="A83" s="22">
        <v>78</v>
      </c>
      <c r="B83" s="22">
        <v>73</v>
      </c>
      <c r="C83" s="22"/>
      <c r="D83" s="22">
        <v>30</v>
      </c>
      <c r="E83" s="23" t="s">
        <v>141</v>
      </c>
      <c r="F83" s="23" t="s">
        <v>142</v>
      </c>
      <c r="G83" s="22" t="s">
        <v>79</v>
      </c>
      <c r="H83" s="22">
        <v>8</v>
      </c>
      <c r="I83" s="33">
        <v>2.3182870370370371E-2</v>
      </c>
      <c r="J83" s="25">
        <v>750</v>
      </c>
      <c r="K83" s="24">
        <f t="shared" si="3"/>
        <v>8.2175925925925923E-3</v>
      </c>
      <c r="L83" s="26">
        <f t="shared" si="2"/>
        <v>14.378432351472791</v>
      </c>
    </row>
    <row r="84" spans="1:12" ht="14.2" customHeight="1" x14ac:dyDescent="0.15">
      <c r="A84" s="22">
        <v>79</v>
      </c>
      <c r="B84" s="22">
        <v>74</v>
      </c>
      <c r="C84" s="22"/>
      <c r="D84" s="22">
        <v>63</v>
      </c>
      <c r="E84" s="23" t="s">
        <v>143</v>
      </c>
      <c r="F84" s="23" t="s">
        <v>144</v>
      </c>
      <c r="G84" s="22" t="s">
        <v>52</v>
      </c>
      <c r="H84" s="22">
        <v>17</v>
      </c>
      <c r="I84" s="33">
        <v>2.3414351851851853E-2</v>
      </c>
      <c r="J84" s="25">
        <v>540</v>
      </c>
      <c r="K84" s="24">
        <f t="shared" si="3"/>
        <v>8.4490740740740741E-3</v>
      </c>
      <c r="L84" s="26">
        <f t="shared" si="2"/>
        <v>14.236282748393474</v>
      </c>
    </row>
    <row r="85" spans="1:12" ht="14.2" customHeight="1" x14ac:dyDescent="0.15">
      <c r="A85" s="22">
        <v>80</v>
      </c>
      <c r="B85" s="22">
        <v>75</v>
      </c>
      <c r="C85" s="22"/>
      <c r="D85" s="22">
        <v>70</v>
      </c>
      <c r="E85" s="23" t="s">
        <v>145</v>
      </c>
      <c r="F85" s="23" t="s">
        <v>146</v>
      </c>
      <c r="G85" s="22" t="s">
        <v>33</v>
      </c>
      <c r="H85" s="22">
        <v>22</v>
      </c>
      <c r="I85" s="33">
        <v>2.3495370370370371E-2</v>
      </c>
      <c r="J85" s="25">
        <v>280</v>
      </c>
      <c r="K85" s="24">
        <f t="shared" si="3"/>
        <v>8.5300925925925926E-3</v>
      </c>
      <c r="L85" s="26">
        <f t="shared" si="2"/>
        <v>14.187192118226601</v>
      </c>
    </row>
    <row r="86" spans="1:12" ht="14.2" customHeight="1" x14ac:dyDescent="0.15">
      <c r="A86" s="22">
        <v>81</v>
      </c>
      <c r="B86" s="22">
        <v>76</v>
      </c>
      <c r="C86" s="22"/>
      <c r="D86" s="22">
        <v>45</v>
      </c>
      <c r="E86" s="23" t="s">
        <v>147</v>
      </c>
      <c r="F86" s="23"/>
      <c r="G86" s="22" t="s">
        <v>52</v>
      </c>
      <c r="H86" s="22">
        <v>18</v>
      </c>
      <c r="I86" s="33">
        <v>2.3541666666666666E-2</v>
      </c>
      <c r="J86" s="25">
        <v>760</v>
      </c>
      <c r="K86" s="24">
        <f t="shared" si="3"/>
        <v>8.5763888888888869E-3</v>
      </c>
      <c r="L86" s="26">
        <f t="shared" si="2"/>
        <v>14.159292035398231</v>
      </c>
    </row>
    <row r="87" spans="1:12" ht="14.2" customHeight="1" x14ac:dyDescent="0.15">
      <c r="A87" s="22">
        <v>82</v>
      </c>
      <c r="B87" s="22">
        <v>77</v>
      </c>
      <c r="C87" s="22"/>
      <c r="D87" s="22">
        <v>46</v>
      </c>
      <c r="E87" s="23" t="s">
        <v>148</v>
      </c>
      <c r="F87" s="23"/>
      <c r="G87" s="22" t="s">
        <v>52</v>
      </c>
      <c r="H87" s="22">
        <v>19</v>
      </c>
      <c r="I87" s="33">
        <v>2.3564814814814813E-2</v>
      </c>
      <c r="J87" s="25">
        <v>780</v>
      </c>
      <c r="K87" s="24">
        <f t="shared" si="3"/>
        <v>8.599537037037034E-3</v>
      </c>
      <c r="L87" s="26">
        <f t="shared" si="2"/>
        <v>14.145383104125738</v>
      </c>
    </row>
    <row r="88" spans="1:12" ht="14.2" customHeight="1" x14ac:dyDescent="0.15">
      <c r="A88" s="22">
        <v>83</v>
      </c>
      <c r="B88" s="22">
        <v>78</v>
      </c>
      <c r="C88" s="22"/>
      <c r="D88" s="22">
        <v>77</v>
      </c>
      <c r="E88" s="23" t="s">
        <v>149</v>
      </c>
      <c r="F88" s="23"/>
      <c r="G88" s="22" t="s">
        <v>33</v>
      </c>
      <c r="H88" s="22">
        <v>23</v>
      </c>
      <c r="I88" s="33">
        <v>2.3784722222222221E-2</v>
      </c>
      <c r="J88" s="25">
        <v>360</v>
      </c>
      <c r="K88" s="24">
        <f t="shared" si="3"/>
        <v>8.8194444444444423E-3</v>
      </c>
      <c r="L88" s="26">
        <f t="shared" si="2"/>
        <v>14.014598540145986</v>
      </c>
    </row>
    <row r="89" spans="1:12" ht="14.2" customHeight="1" x14ac:dyDescent="0.15">
      <c r="A89" s="22">
        <v>84</v>
      </c>
      <c r="B89" s="22">
        <v>79</v>
      </c>
      <c r="C89" s="22"/>
      <c r="D89" s="22">
        <v>59</v>
      </c>
      <c r="E89" s="23" t="s">
        <v>150</v>
      </c>
      <c r="F89" s="23" t="s">
        <v>151</v>
      </c>
      <c r="G89" s="22" t="s">
        <v>52</v>
      </c>
      <c r="H89" s="22">
        <v>20</v>
      </c>
      <c r="I89" s="33">
        <v>2.3831018518518519E-2</v>
      </c>
      <c r="J89" s="25">
        <v>920</v>
      </c>
      <c r="K89" s="24">
        <f t="shared" si="3"/>
        <v>8.86574074074074E-3</v>
      </c>
      <c r="L89" s="26">
        <f t="shared" si="2"/>
        <v>13.987372510927633</v>
      </c>
    </row>
    <row r="90" spans="1:12" ht="14.2" customHeight="1" x14ac:dyDescent="0.15">
      <c r="A90" s="22">
        <v>85</v>
      </c>
      <c r="B90" s="22">
        <v>80</v>
      </c>
      <c r="C90" s="22"/>
      <c r="D90" s="22">
        <v>54</v>
      </c>
      <c r="E90" s="23" t="s">
        <v>152</v>
      </c>
      <c r="F90" s="23"/>
      <c r="G90" s="22" t="s">
        <v>28</v>
      </c>
      <c r="H90" s="22">
        <v>12</v>
      </c>
      <c r="I90" s="33">
        <v>2.3969907407407409E-2</v>
      </c>
      <c r="J90" s="25">
        <v>70</v>
      </c>
      <c r="K90" s="24">
        <f t="shared" si="3"/>
        <v>9.0046296296296298E-3</v>
      </c>
      <c r="L90" s="26">
        <f t="shared" si="2"/>
        <v>13.906325446644134</v>
      </c>
    </row>
    <row r="91" spans="1:12" ht="14.2" customHeight="1" x14ac:dyDescent="0.15">
      <c r="A91" s="22">
        <v>86</v>
      </c>
      <c r="B91" s="22">
        <v>81</v>
      </c>
      <c r="C91" s="22"/>
      <c r="D91" s="22">
        <v>81</v>
      </c>
      <c r="E91" s="23" t="s">
        <v>153</v>
      </c>
      <c r="F91" s="23"/>
      <c r="G91" s="22" t="s">
        <v>28</v>
      </c>
      <c r="H91" s="22">
        <v>13</v>
      </c>
      <c r="I91" s="33">
        <v>2.4131944444444445E-2</v>
      </c>
      <c r="J91" s="25">
        <v>320</v>
      </c>
      <c r="K91" s="24">
        <f t="shared" si="3"/>
        <v>9.1666666666666667E-3</v>
      </c>
      <c r="L91" s="26">
        <f t="shared" si="2"/>
        <v>13.812949640287769</v>
      </c>
    </row>
    <row r="92" spans="1:12" ht="14.2" customHeight="1" x14ac:dyDescent="0.15">
      <c r="A92" s="22">
        <v>87</v>
      </c>
      <c r="B92" s="22">
        <v>82</v>
      </c>
      <c r="C92" s="22"/>
      <c r="D92" s="22">
        <v>95</v>
      </c>
      <c r="E92" s="23" t="s">
        <v>154</v>
      </c>
      <c r="F92" s="23"/>
      <c r="G92" s="22" t="s">
        <v>28</v>
      </c>
      <c r="H92" s="22">
        <v>14</v>
      </c>
      <c r="I92" s="33">
        <v>2.4236111111111111E-2</v>
      </c>
      <c r="J92" s="25">
        <v>70</v>
      </c>
      <c r="K92" s="24">
        <f t="shared" si="3"/>
        <v>9.2708333333333323E-3</v>
      </c>
      <c r="L92" s="26">
        <f t="shared" si="2"/>
        <v>13.753581661891117</v>
      </c>
    </row>
    <row r="93" spans="1:12" ht="14.2" customHeight="1" x14ac:dyDescent="0.15">
      <c r="A93" s="22">
        <v>88</v>
      </c>
      <c r="B93" s="22">
        <v>83</v>
      </c>
      <c r="C93" s="22"/>
      <c r="D93" s="22">
        <v>71</v>
      </c>
      <c r="E93" s="23" t="s">
        <v>155</v>
      </c>
      <c r="F93" s="23"/>
      <c r="G93" s="22" t="s">
        <v>52</v>
      </c>
      <c r="H93" s="22">
        <v>21</v>
      </c>
      <c r="I93" s="33">
        <v>2.4270833333333335E-2</v>
      </c>
      <c r="J93" s="25">
        <v>690</v>
      </c>
      <c r="K93" s="24">
        <f t="shared" si="3"/>
        <v>9.3055555555555565E-3</v>
      </c>
      <c r="L93" s="26">
        <f t="shared" si="2"/>
        <v>13.733905579399142</v>
      </c>
    </row>
    <row r="94" spans="1:12" ht="14.2" customHeight="1" x14ac:dyDescent="0.15">
      <c r="A94" s="22">
        <v>89</v>
      </c>
      <c r="B94" s="22">
        <v>84</v>
      </c>
      <c r="C94" s="22"/>
      <c r="D94" s="22">
        <v>39</v>
      </c>
      <c r="E94" s="23" t="s">
        <v>156</v>
      </c>
      <c r="F94" s="23" t="s">
        <v>157</v>
      </c>
      <c r="G94" s="22" t="s">
        <v>33</v>
      </c>
      <c r="H94" s="22">
        <v>24</v>
      </c>
      <c r="I94" s="33">
        <v>2.5150462962962961E-2</v>
      </c>
      <c r="J94" s="25">
        <v>330</v>
      </c>
      <c r="K94" s="24">
        <f t="shared" si="3"/>
        <v>1.0185185185185183E-2</v>
      </c>
      <c r="L94" s="26">
        <f t="shared" si="2"/>
        <v>13.25356649792913</v>
      </c>
    </row>
    <row r="95" spans="1:12" ht="14.2" customHeight="1" x14ac:dyDescent="0.15">
      <c r="A95" s="22">
        <v>90</v>
      </c>
      <c r="B95" s="22">
        <v>85</v>
      </c>
      <c r="C95" s="22"/>
      <c r="D95" s="22">
        <v>87</v>
      </c>
      <c r="E95" s="23" t="s">
        <v>158</v>
      </c>
      <c r="F95" s="23"/>
      <c r="G95" s="22" t="s">
        <v>52</v>
      </c>
      <c r="H95" s="22">
        <v>22</v>
      </c>
      <c r="I95" s="33">
        <v>2.5300925925925925E-2</v>
      </c>
      <c r="J95" s="25">
        <v>260</v>
      </c>
      <c r="K95" s="24">
        <f t="shared" si="3"/>
        <v>1.0335648148148146E-2</v>
      </c>
      <c r="L95" s="26">
        <f t="shared" si="2"/>
        <v>13.174748398902105</v>
      </c>
    </row>
    <row r="96" spans="1:12" ht="14.2" customHeight="1" x14ac:dyDescent="0.15">
      <c r="A96" s="22">
        <v>91</v>
      </c>
      <c r="B96" s="22">
        <v>86</v>
      </c>
      <c r="C96" s="22"/>
      <c r="D96" s="22">
        <v>78</v>
      </c>
      <c r="E96" s="23" t="s">
        <v>159</v>
      </c>
      <c r="F96" s="23" t="s">
        <v>160</v>
      </c>
      <c r="G96" s="22" t="s">
        <v>33</v>
      </c>
      <c r="H96" s="22">
        <v>25</v>
      </c>
      <c r="I96" s="33">
        <v>2.5312500000000002E-2</v>
      </c>
      <c r="J96" s="25">
        <v>680</v>
      </c>
      <c r="K96" s="24">
        <f t="shared" si="3"/>
        <v>1.0347222222222223E-2</v>
      </c>
      <c r="L96" s="26">
        <f t="shared" si="2"/>
        <v>13.16872427983539</v>
      </c>
    </row>
    <row r="97" spans="1:12" ht="14.2" customHeight="1" x14ac:dyDescent="0.15">
      <c r="A97" s="22">
        <v>92</v>
      </c>
      <c r="B97" s="22"/>
      <c r="C97" s="22">
        <v>6</v>
      </c>
      <c r="D97" s="22">
        <v>101</v>
      </c>
      <c r="E97" s="23" t="s">
        <v>161</v>
      </c>
      <c r="F97" s="23" t="s">
        <v>133</v>
      </c>
      <c r="G97" s="22" t="s">
        <v>134</v>
      </c>
      <c r="H97" s="22"/>
      <c r="I97" s="33">
        <v>2.6643518518518521E-2</v>
      </c>
      <c r="J97" s="25">
        <v>30</v>
      </c>
      <c r="K97" s="24">
        <f t="shared" si="3"/>
        <v>1.1678240740740743E-2</v>
      </c>
      <c r="L97" s="26">
        <f t="shared" si="2"/>
        <v>12.510860121633362</v>
      </c>
    </row>
    <row r="98" spans="1:12" ht="14.2" customHeight="1" x14ac:dyDescent="0.15">
      <c r="A98" s="22">
        <v>93</v>
      </c>
      <c r="B98" s="22">
        <v>87</v>
      </c>
      <c r="C98" s="22"/>
      <c r="D98" s="22">
        <v>89</v>
      </c>
      <c r="E98" s="23" t="s">
        <v>162</v>
      </c>
      <c r="F98" s="23"/>
      <c r="G98" s="22" t="s">
        <v>52</v>
      </c>
      <c r="H98" s="22">
        <v>23</v>
      </c>
      <c r="I98" s="33">
        <v>2.6655092592592591E-2</v>
      </c>
      <c r="J98" s="25">
        <v>170</v>
      </c>
      <c r="K98" s="24">
        <f t="shared" si="3"/>
        <v>1.1689814814814813E-2</v>
      </c>
      <c r="L98" s="26">
        <f t="shared" si="2"/>
        <v>12.505427702996093</v>
      </c>
    </row>
    <row r="99" spans="1:12" ht="14.2" customHeight="1" x14ac:dyDescent="0.15">
      <c r="A99" s="22">
        <v>94</v>
      </c>
      <c r="B99" s="22">
        <v>88</v>
      </c>
      <c r="C99" s="22"/>
      <c r="D99" s="22">
        <v>92</v>
      </c>
      <c r="E99" s="23" t="s">
        <v>163</v>
      </c>
      <c r="F99" s="23" t="s">
        <v>164</v>
      </c>
      <c r="G99" s="22" t="s">
        <v>52</v>
      </c>
      <c r="H99" s="22">
        <v>24</v>
      </c>
      <c r="I99" s="33">
        <v>2.7372685185185184E-2</v>
      </c>
      <c r="J99" s="25">
        <v>740</v>
      </c>
      <c r="K99" s="24">
        <f t="shared" si="3"/>
        <v>1.2407407407407405E-2</v>
      </c>
      <c r="L99" s="26">
        <f t="shared" si="2"/>
        <v>12.177589852008456</v>
      </c>
    </row>
    <row r="100" spans="1:12" ht="14.2" customHeight="1" x14ac:dyDescent="0.15">
      <c r="A100" s="22">
        <v>95</v>
      </c>
      <c r="B100" s="22">
        <v>89</v>
      </c>
      <c r="C100" s="22"/>
      <c r="D100" s="22">
        <v>66</v>
      </c>
      <c r="E100" s="23" t="s">
        <v>165</v>
      </c>
      <c r="F100" s="23"/>
      <c r="G100" s="22" t="s">
        <v>28</v>
      </c>
      <c r="H100" s="22">
        <v>15</v>
      </c>
      <c r="I100" s="33">
        <v>2.7488425925925927E-2</v>
      </c>
      <c r="J100" s="25">
        <v>710</v>
      </c>
      <c r="K100" s="24">
        <f t="shared" si="3"/>
        <v>1.2523148148148148E-2</v>
      </c>
      <c r="L100" s="26">
        <f t="shared" si="2"/>
        <v>12.126315789473685</v>
      </c>
    </row>
    <row r="101" spans="1:12" ht="14.2" customHeight="1" x14ac:dyDescent="0.15">
      <c r="A101" s="22">
        <v>96</v>
      </c>
      <c r="B101" s="22"/>
      <c r="C101" s="22">
        <v>7</v>
      </c>
      <c r="D101" s="22">
        <v>94</v>
      </c>
      <c r="E101" s="23" t="s">
        <v>166</v>
      </c>
      <c r="F101" s="23" t="s">
        <v>129</v>
      </c>
      <c r="G101" s="22" t="s">
        <v>65</v>
      </c>
      <c r="H101" s="22"/>
      <c r="I101" s="33">
        <v>2.7858796296296298E-2</v>
      </c>
      <c r="J101" s="25">
        <v>670</v>
      </c>
      <c r="K101" s="24">
        <f t="shared" si="3"/>
        <v>1.2893518518518519E-2</v>
      </c>
      <c r="L101" s="26">
        <f t="shared" si="2"/>
        <v>11.965101786456168</v>
      </c>
    </row>
    <row r="102" spans="1:12" ht="14.2" customHeight="1" x14ac:dyDescent="0.15">
      <c r="A102" s="22">
        <v>97</v>
      </c>
      <c r="B102" s="22">
        <v>90</v>
      </c>
      <c r="C102" s="22"/>
      <c r="D102" s="22">
        <v>64</v>
      </c>
      <c r="E102" s="23" t="s">
        <v>167</v>
      </c>
      <c r="F102" s="23"/>
      <c r="G102" s="22" t="s">
        <v>36</v>
      </c>
      <c r="H102" s="22">
        <v>7</v>
      </c>
      <c r="I102" s="33">
        <v>2.9247685185185186E-2</v>
      </c>
      <c r="J102" s="25">
        <v>940</v>
      </c>
      <c r="K102" s="24">
        <f t="shared" si="3"/>
        <v>1.4282407407407407E-2</v>
      </c>
      <c r="L102" s="26">
        <f t="shared" si="2"/>
        <v>11.396913335971506</v>
      </c>
    </row>
    <row r="103" spans="1:12" ht="14.2" customHeight="1" x14ac:dyDescent="0.15">
      <c r="A103" s="22">
        <v>98</v>
      </c>
      <c r="B103" s="22">
        <v>91</v>
      </c>
      <c r="C103" s="22"/>
      <c r="D103" s="22">
        <v>105</v>
      </c>
      <c r="E103" s="23" t="s">
        <v>168</v>
      </c>
      <c r="F103" s="23" t="s">
        <v>22</v>
      </c>
      <c r="G103" s="22" t="s">
        <v>79</v>
      </c>
      <c r="H103" s="22">
        <v>9</v>
      </c>
      <c r="I103" s="33">
        <v>3.0034722222222223E-2</v>
      </c>
      <c r="J103" s="25">
        <v>740</v>
      </c>
      <c r="K103" s="24">
        <f t="shared" si="3"/>
        <v>1.5069444444444444E-2</v>
      </c>
      <c r="L103" s="26">
        <f t="shared" si="2"/>
        <v>11.098265895953757</v>
      </c>
    </row>
    <row r="104" spans="1:12" ht="14.2" customHeight="1" x14ac:dyDescent="0.15">
      <c r="A104" s="22">
        <v>99</v>
      </c>
      <c r="B104" s="22"/>
      <c r="C104" s="22">
        <v>8</v>
      </c>
      <c r="D104" s="22">
        <v>88</v>
      </c>
      <c r="E104" s="23" t="s">
        <v>169</v>
      </c>
      <c r="F104" s="23" t="s">
        <v>16</v>
      </c>
      <c r="G104" s="22" t="s">
        <v>105</v>
      </c>
      <c r="H104" s="22"/>
      <c r="I104" s="33">
        <v>3.0104166666666668E-2</v>
      </c>
      <c r="J104" s="25">
        <v>950</v>
      </c>
      <c r="K104" s="24">
        <f t="shared" si="3"/>
        <v>1.5138888888888889E-2</v>
      </c>
      <c r="L104" s="26">
        <f t="shared" si="2"/>
        <v>11.072664359861591</v>
      </c>
    </row>
    <row r="105" spans="1:12" ht="14.2" customHeight="1" x14ac:dyDescent="0.15">
      <c r="A105" s="27">
        <v>100</v>
      </c>
      <c r="B105" s="27">
        <v>92</v>
      </c>
      <c r="C105" s="27"/>
      <c r="D105" s="27">
        <v>82</v>
      </c>
      <c r="E105" s="28" t="s">
        <v>170</v>
      </c>
      <c r="F105" s="28"/>
      <c r="G105" s="27" t="s">
        <v>28</v>
      </c>
      <c r="H105" s="27">
        <v>16</v>
      </c>
      <c r="I105" s="35">
        <v>3.0497685185185183E-2</v>
      </c>
      <c r="J105" s="30">
        <v>470</v>
      </c>
      <c r="K105" s="29">
        <f t="shared" si="3"/>
        <v>1.5532407407407404E-2</v>
      </c>
      <c r="L105" s="31">
        <f t="shared" si="2"/>
        <v>10.929791271347248</v>
      </c>
    </row>
    <row r="106" spans="1:12" ht="14.2" customHeight="1" x14ac:dyDescent="0.15">
      <c r="A106" s="36">
        <v>101</v>
      </c>
      <c r="B106" s="16">
        <v>93</v>
      </c>
      <c r="C106" s="16"/>
      <c r="D106" s="16">
        <v>55</v>
      </c>
      <c r="E106" s="17" t="s">
        <v>171</v>
      </c>
      <c r="F106" s="17"/>
      <c r="G106" s="16" t="s">
        <v>79</v>
      </c>
      <c r="H106" s="16">
        <v>10</v>
      </c>
      <c r="I106" s="34">
        <v>3.0891203703703702E-2</v>
      </c>
      <c r="J106" s="19">
        <v>30</v>
      </c>
      <c r="K106" s="18">
        <f t="shared" si="3"/>
        <v>1.5925925925925923E-2</v>
      </c>
      <c r="L106" s="20">
        <f t="shared" si="2"/>
        <v>10.79055826152117</v>
      </c>
    </row>
    <row r="107" spans="1:12" ht="14.2" customHeight="1" x14ac:dyDescent="0.15">
      <c r="A107" s="22" t="s">
        <v>172</v>
      </c>
      <c r="B107" s="22"/>
      <c r="C107" s="22"/>
      <c r="D107" s="22">
        <v>10</v>
      </c>
      <c r="E107" s="23" t="s">
        <v>173</v>
      </c>
      <c r="F107" s="23" t="s">
        <v>23</v>
      </c>
      <c r="G107" s="22" t="s">
        <v>52</v>
      </c>
      <c r="H107" s="22"/>
      <c r="I107" s="33"/>
      <c r="J107" s="25"/>
      <c r="K107" s="24"/>
      <c r="L107" s="26"/>
    </row>
    <row r="108" spans="1:12" ht="14.2" customHeight="1" x14ac:dyDescent="0.15">
      <c r="A108" s="22" t="s">
        <v>172</v>
      </c>
      <c r="B108" s="22"/>
      <c r="C108" s="22"/>
      <c r="D108" s="22">
        <v>26</v>
      </c>
      <c r="E108" s="23" t="s">
        <v>174</v>
      </c>
      <c r="F108" s="23" t="s">
        <v>18</v>
      </c>
      <c r="G108" s="22" t="s">
        <v>52</v>
      </c>
      <c r="H108" s="22"/>
      <c r="I108" s="33"/>
      <c r="J108" s="25"/>
      <c r="K108" s="24"/>
      <c r="L108" s="26"/>
    </row>
    <row r="109" spans="1:12" ht="14.2" customHeight="1" x14ac:dyDescent="0.15">
      <c r="A109" s="22" t="s">
        <v>172</v>
      </c>
      <c r="B109" s="22"/>
      <c r="C109" s="22"/>
      <c r="D109" s="22">
        <v>29</v>
      </c>
      <c r="E109" s="23" t="s">
        <v>175</v>
      </c>
      <c r="F109" s="23" t="s">
        <v>21</v>
      </c>
      <c r="G109" s="22" t="s">
        <v>52</v>
      </c>
      <c r="H109" s="22"/>
      <c r="I109" s="33"/>
      <c r="J109" s="25"/>
      <c r="K109" s="24"/>
      <c r="L109" s="26"/>
    </row>
    <row r="110" spans="1:12" ht="14.2" customHeight="1" x14ac:dyDescent="0.15">
      <c r="A110" s="22" t="s">
        <v>172</v>
      </c>
      <c r="B110" s="22"/>
      <c r="C110" s="22"/>
      <c r="D110" s="22">
        <v>48</v>
      </c>
      <c r="E110" s="23" t="s">
        <v>176</v>
      </c>
      <c r="F110" s="23" t="s">
        <v>177</v>
      </c>
      <c r="G110" s="22" t="s">
        <v>79</v>
      </c>
      <c r="H110" s="22"/>
      <c r="I110" s="33"/>
      <c r="J110" s="25"/>
      <c r="K110" s="24"/>
      <c r="L110" s="26"/>
    </row>
    <row r="111" spans="1:12" ht="14.2" customHeight="1" x14ac:dyDescent="0.15">
      <c r="A111" s="22" t="s">
        <v>172</v>
      </c>
      <c r="B111" s="22"/>
      <c r="C111" s="22"/>
      <c r="D111" s="22">
        <v>62</v>
      </c>
      <c r="E111" s="23" t="s">
        <v>178</v>
      </c>
      <c r="F111" s="23"/>
      <c r="G111" s="22" t="s">
        <v>36</v>
      </c>
      <c r="H111" s="22"/>
      <c r="I111" s="33"/>
      <c r="J111" s="25"/>
      <c r="K111" s="24"/>
      <c r="L111" s="26"/>
    </row>
    <row r="112" spans="1:12" ht="14.2" customHeight="1" x14ac:dyDescent="0.15">
      <c r="A112" s="27" t="s">
        <v>172</v>
      </c>
      <c r="B112" s="27"/>
      <c r="C112" s="27"/>
      <c r="D112" s="27">
        <v>83</v>
      </c>
      <c r="E112" s="28" t="s">
        <v>179</v>
      </c>
      <c r="F112" s="28"/>
      <c r="G112" s="27" t="s">
        <v>33</v>
      </c>
      <c r="H112" s="27"/>
      <c r="I112" s="35"/>
      <c r="J112" s="30"/>
      <c r="K112" s="29"/>
      <c r="L112" s="31"/>
    </row>
  </sheetData>
  <mergeCells count="3">
    <mergeCell ref="A2:L2"/>
    <mergeCell ref="A1:L1"/>
    <mergeCell ref="A3:E4"/>
  </mergeCells>
  <phoneticPr fontId="18"/>
  <pageMargins left="0.39370078740157483" right="0.39370078740157483" top="0.39370078740157483" bottom="0.59055118110236227" header="0.31496062992125984" footer="0.31496062992125984"/>
  <pageSetup paperSize="9" orientation="portrait" r:id="rId1"/>
  <headerFooter>
    <oddFooter>&amp;L&amp;"ＭＳ Ｐ明朝,標準"&amp;10主催：日の出町肝要の里イベント実行委員会&amp;C
&amp;R&amp;"Times New Roman,標準"&amp;10Page :  &amp;P / &amp;N</oddFooter>
  </headerFooter>
  <rowBreaks count="2" manualBreakCount="2">
    <brk id="5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8km</vt:lpstr>
      <vt:lpstr>'8km'!Print_Titles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neostaff</dc:creator>
  <cp:lastModifiedBy>otomo</cp:lastModifiedBy>
  <cp:lastPrinted>2019-04-03T08:10:18Z</cp:lastPrinted>
  <dcterms:created xsi:type="dcterms:W3CDTF">2016-04-20T05:08:07Z</dcterms:created>
  <dcterms:modified xsi:type="dcterms:W3CDTF">2022-10-30T00:56:40Z</dcterms:modified>
</cp:coreProperties>
</file>